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WP Calculator" sheetId="1" r:id="rId5"/>
  </sheets>
  <definedNames/>
  <calcPr/>
</workbook>
</file>

<file path=xl/sharedStrings.xml><?xml version="1.0" encoding="utf-8"?>
<sst xmlns="http://schemas.openxmlformats.org/spreadsheetml/2006/main" count="12" uniqueCount="12">
  <si>
    <t>SWP Calculator with Inflation</t>
  </si>
  <si>
    <t>Initial Investment (₹)</t>
  </si>
  <si>
    <t>Expected Return (%)</t>
  </si>
  <si>
    <t>Monthly Withdrawal (₹)</t>
  </si>
  <si>
    <t>Inflation Rate (%)</t>
  </si>
  <si>
    <t>Years</t>
  </si>
  <si>
    <t>Month</t>
  </si>
  <si>
    <t>Opening Balance</t>
  </si>
  <si>
    <t>Withdrawal (Inflation Adjusted)</t>
  </si>
  <si>
    <t>Interest</t>
  </si>
  <si>
    <t>Closing Balance</t>
  </si>
  <si>
    <t>https://swpcalculator.in/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</si>
</sst>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6.0"/>
      <color theme="1"/>
      <name val="Calibri"/>
      <scheme val="minor"/>
    </font>
    <font>
      <b/>
      <color theme="1"/>
      <name val="Calibri"/>
      <scheme val="minor"/>
    </font>
    <font>
      <color theme="1"/>
      <name val="Calibri"/>
      <scheme val="minor"/>
    </font>
    <font>
      <u/>
      <color rgb="FF0000FF"/>
    </font>
  </fonts>
  <fills count="4">
    <fill>
      <patternFill patternType="none"/>
    </fill>
    <fill>
      <patternFill patternType="lightGray"/>
    </fill>
    <fill>
      <patternFill patternType="solid">
        <fgColor rgb="FFFF9900"/>
        <bgColor rgb="FFFF9900"/>
      </patternFill>
    </fill>
    <fill>
      <patternFill patternType="solid">
        <fgColor rgb="FF6D9EEB"/>
        <bgColor rgb="FF6D9EEB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0" fontId="2" numFmtId="0" xfId="0" applyFont="1"/>
    <xf borderId="0" fillId="0" fontId="3" numFmtId="0" xfId="0" applyAlignment="1" applyFont="1">
      <alignment readingOrder="0"/>
    </xf>
    <xf borderId="0" fillId="0" fontId="3" numFmtId="0" xfId="0" applyFont="1"/>
    <xf borderId="1" fillId="3" fontId="2" numFmtId="0" xfId="0" applyBorder="1" applyFill="1" applyFont="1"/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swpcalculator.in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8.0"/>
    <col customWidth="1" min="2" max="2" width="26.57"/>
    <col customWidth="1" min="3" max="3" width="38.29"/>
    <col customWidth="1" min="4" max="5" width="28.0"/>
    <col customWidth="1" min="6" max="26" width="8.71"/>
  </cols>
  <sheetData>
    <row r="1">
      <c r="A1" s="1" t="s">
        <v>0</v>
      </c>
    </row>
    <row r="3">
      <c r="A3" s="2" t="s">
        <v>1</v>
      </c>
      <c r="B3" s="3">
        <v>500000.0</v>
      </c>
    </row>
    <row r="4">
      <c r="A4" s="2" t="s">
        <v>2</v>
      </c>
      <c r="B4" s="4">
        <v>12.0</v>
      </c>
    </row>
    <row r="5">
      <c r="A5" s="2" t="s">
        <v>3</v>
      </c>
      <c r="B5" s="4">
        <v>10000.0</v>
      </c>
    </row>
    <row r="6">
      <c r="A6" s="2" t="s">
        <v>4</v>
      </c>
      <c r="B6" s="4">
        <v>6.0</v>
      </c>
    </row>
    <row r="7">
      <c r="A7" s="2" t="s">
        <v>5</v>
      </c>
      <c r="B7" s="4">
        <v>20.0</v>
      </c>
    </row>
    <row r="10">
      <c r="A10" s="5" t="s">
        <v>6</v>
      </c>
      <c r="B10" s="5" t="s">
        <v>7</v>
      </c>
      <c r="C10" s="5" t="s">
        <v>8</v>
      </c>
      <c r="D10" s="5" t="s">
        <v>9</v>
      </c>
      <c r="E10" s="5" t="s">
        <v>10</v>
      </c>
    </row>
    <row r="11">
      <c r="A11" s="4">
        <v>1.0</v>
      </c>
      <c r="B11" s="4">
        <f>B3</f>
        <v>500000</v>
      </c>
      <c r="C11" s="4">
        <f>B5</f>
        <v>10000</v>
      </c>
      <c r="D11" s="4">
        <f>B11*(B4/100/12)</f>
        <v>5000</v>
      </c>
      <c r="E11" s="4">
        <f t="shared" ref="E11:E251" si="1">B11+D11-C11</f>
        <v>495000</v>
      </c>
    </row>
    <row r="12">
      <c r="A12" s="4">
        <f t="shared" ref="A12:A251" si="2">A11+1</f>
        <v>2</v>
      </c>
      <c r="B12" s="4">
        <f t="shared" ref="B12:B251" si="3">E11</f>
        <v>495000</v>
      </c>
      <c r="C12" s="4">
        <f>C11*(1+B6/100/12)</f>
        <v>10050</v>
      </c>
      <c r="D12" s="4">
        <f>B12*(B4/100/12)</f>
        <v>4950</v>
      </c>
      <c r="E12" s="4">
        <f t="shared" si="1"/>
        <v>489900</v>
      </c>
    </row>
    <row r="13">
      <c r="A13" s="4">
        <f t="shared" si="2"/>
        <v>3</v>
      </c>
      <c r="B13" s="4">
        <f t="shared" si="3"/>
        <v>489900</v>
      </c>
      <c r="C13" s="4">
        <f>C12*(1+B6/100/12)</f>
        <v>10100.25</v>
      </c>
      <c r="D13" s="4">
        <f>B13*(B4/100/12)</f>
        <v>4899</v>
      </c>
      <c r="E13" s="4">
        <f t="shared" si="1"/>
        <v>484698.75</v>
      </c>
    </row>
    <row r="14">
      <c r="A14" s="4">
        <f t="shared" si="2"/>
        <v>4</v>
      </c>
      <c r="B14" s="4">
        <f t="shared" si="3"/>
        <v>484698.75</v>
      </c>
      <c r="C14" s="4">
        <f>C13*(1+B6/100/12)</f>
        <v>10150.75125</v>
      </c>
      <c r="D14" s="4">
        <f>B14*(B4/100/12)</f>
        <v>4846.9875</v>
      </c>
      <c r="E14" s="4">
        <f t="shared" si="1"/>
        <v>479394.9863</v>
      </c>
    </row>
    <row r="15">
      <c r="A15" s="4">
        <f t="shared" si="2"/>
        <v>5</v>
      </c>
      <c r="B15" s="4">
        <f t="shared" si="3"/>
        <v>479394.9863</v>
      </c>
      <c r="C15" s="4">
        <f>C14*(1+B6/100/12)</f>
        <v>10201.50501</v>
      </c>
      <c r="D15" s="4">
        <f>B15*(B4/100/12)</f>
        <v>4793.949863</v>
      </c>
      <c r="E15" s="4">
        <f t="shared" si="1"/>
        <v>473987.4311</v>
      </c>
    </row>
    <row r="16">
      <c r="A16" s="4">
        <f t="shared" si="2"/>
        <v>6</v>
      </c>
      <c r="B16" s="4">
        <f t="shared" si="3"/>
        <v>473987.4311</v>
      </c>
      <c r="C16" s="4">
        <f>C15*(1+B6/100/12)</f>
        <v>10252.51253</v>
      </c>
      <c r="D16" s="4">
        <f>B16*(B4/100/12)</f>
        <v>4739.874311</v>
      </c>
      <c r="E16" s="4">
        <f t="shared" si="1"/>
        <v>468474.7929</v>
      </c>
    </row>
    <row r="17">
      <c r="A17" s="4">
        <f t="shared" si="2"/>
        <v>7</v>
      </c>
      <c r="B17" s="4">
        <f t="shared" si="3"/>
        <v>468474.7929</v>
      </c>
      <c r="C17" s="4">
        <f>C16*(1+B6/100/12)</f>
        <v>10303.77509</v>
      </c>
      <c r="D17" s="4">
        <f>B17*(B4/100/12)</f>
        <v>4684.747929</v>
      </c>
      <c r="E17" s="4">
        <f t="shared" si="1"/>
        <v>462855.7657</v>
      </c>
    </row>
    <row r="18">
      <c r="A18" s="4">
        <f t="shared" si="2"/>
        <v>8</v>
      </c>
      <c r="B18" s="4">
        <f t="shared" si="3"/>
        <v>462855.7657</v>
      </c>
      <c r="C18" s="4">
        <f>C17*(1+B6/100/12)</f>
        <v>10355.29397</v>
      </c>
      <c r="D18" s="4">
        <f>B18*(B4/100/12)</f>
        <v>4628.557657</v>
      </c>
      <c r="E18" s="4">
        <f t="shared" si="1"/>
        <v>457129.0294</v>
      </c>
    </row>
    <row r="19">
      <c r="A19" s="4">
        <f t="shared" si="2"/>
        <v>9</v>
      </c>
      <c r="B19" s="4">
        <f t="shared" si="3"/>
        <v>457129.0294</v>
      </c>
      <c r="C19" s="4">
        <f>C18*(1+B6/100/12)</f>
        <v>10407.07044</v>
      </c>
      <c r="D19" s="4">
        <f>B19*(B4/100/12)</f>
        <v>4571.290294</v>
      </c>
      <c r="E19" s="4">
        <f t="shared" si="1"/>
        <v>451293.2493</v>
      </c>
    </row>
    <row r="20">
      <c r="A20" s="4">
        <f t="shared" si="2"/>
        <v>10</v>
      </c>
      <c r="B20" s="4">
        <f t="shared" si="3"/>
        <v>451293.2493</v>
      </c>
      <c r="C20" s="4">
        <f>C19*(1+B6/100/12)</f>
        <v>10459.10579</v>
      </c>
      <c r="D20" s="4">
        <f>B20*(B4/100/12)</f>
        <v>4512.932493</v>
      </c>
      <c r="E20" s="4">
        <f t="shared" si="1"/>
        <v>445347.076</v>
      </c>
    </row>
    <row r="21" ht="15.75" customHeight="1">
      <c r="A21" s="4">
        <f t="shared" si="2"/>
        <v>11</v>
      </c>
      <c r="B21" s="4">
        <f t="shared" si="3"/>
        <v>445347.076</v>
      </c>
      <c r="C21" s="4">
        <f>C20*(1+B6/100/12)</f>
        <v>10511.40132</v>
      </c>
      <c r="D21" s="4">
        <f>B21*(B4/100/12)</f>
        <v>4453.47076</v>
      </c>
      <c r="E21" s="4">
        <f t="shared" si="1"/>
        <v>439289.1454</v>
      </c>
    </row>
    <row r="22" ht="15.75" customHeight="1">
      <c r="A22" s="4">
        <f t="shared" si="2"/>
        <v>12</v>
      </c>
      <c r="B22" s="4">
        <f t="shared" si="3"/>
        <v>439289.1454</v>
      </c>
      <c r="C22" s="4">
        <f>C21*(1+B6/100/12)</f>
        <v>10563.95833</v>
      </c>
      <c r="D22" s="4">
        <f>B22*(B4/100/12)</f>
        <v>4392.891454</v>
      </c>
      <c r="E22" s="4">
        <f t="shared" si="1"/>
        <v>433118.0785</v>
      </c>
    </row>
    <row r="23" ht="15.75" customHeight="1">
      <c r="A23" s="4">
        <f t="shared" si="2"/>
        <v>13</v>
      </c>
      <c r="B23" s="4">
        <f t="shared" si="3"/>
        <v>433118.0785</v>
      </c>
      <c r="C23" s="4">
        <f>C22*(1+B6/100/12)</f>
        <v>10616.77812</v>
      </c>
      <c r="D23" s="4">
        <f>B23*(B4/100/12)</f>
        <v>4331.180785</v>
      </c>
      <c r="E23" s="4">
        <f t="shared" si="1"/>
        <v>426832.4812</v>
      </c>
    </row>
    <row r="24" ht="15.75" customHeight="1">
      <c r="A24" s="4">
        <f t="shared" si="2"/>
        <v>14</v>
      </c>
      <c r="B24" s="4">
        <f t="shared" si="3"/>
        <v>426832.4812</v>
      </c>
      <c r="C24" s="4">
        <f>C23*(1+B6/100/12)</f>
        <v>10669.86201</v>
      </c>
      <c r="D24" s="4">
        <f>B24*(B4/100/12)</f>
        <v>4268.324812</v>
      </c>
      <c r="E24" s="4">
        <f t="shared" si="1"/>
        <v>420430.944</v>
      </c>
    </row>
    <row r="25" ht="15.75" customHeight="1">
      <c r="A25" s="4">
        <f t="shared" si="2"/>
        <v>15</v>
      </c>
      <c r="B25" s="4">
        <f t="shared" si="3"/>
        <v>420430.944</v>
      </c>
      <c r="C25" s="4">
        <f>C24*(1+B6/100/12)</f>
        <v>10723.21132</v>
      </c>
      <c r="D25" s="4">
        <f>B25*(B4/100/12)</f>
        <v>4204.30944</v>
      </c>
      <c r="E25" s="4">
        <f t="shared" si="1"/>
        <v>413912.0421</v>
      </c>
    </row>
    <row r="26" ht="15.75" customHeight="1">
      <c r="A26" s="4">
        <f t="shared" si="2"/>
        <v>16</v>
      </c>
      <c r="B26" s="4">
        <f t="shared" si="3"/>
        <v>413912.0421</v>
      </c>
      <c r="C26" s="4">
        <f>C25*(1+B6/100/12)</f>
        <v>10776.82738</v>
      </c>
      <c r="D26" s="4">
        <f>B26*(B4/100/12)</f>
        <v>4139.120421</v>
      </c>
      <c r="E26" s="4">
        <f t="shared" si="1"/>
        <v>407274.3352</v>
      </c>
    </row>
    <row r="27" ht="15.75" customHeight="1">
      <c r="A27" s="4">
        <f t="shared" si="2"/>
        <v>17</v>
      </c>
      <c r="B27" s="4">
        <f t="shared" si="3"/>
        <v>407274.3352</v>
      </c>
      <c r="C27" s="4">
        <f>C26*(1+B6/100/12)</f>
        <v>10830.71151</v>
      </c>
      <c r="D27" s="4">
        <f>B27*(B4/100/12)</f>
        <v>4072.743352</v>
      </c>
      <c r="E27" s="4">
        <f t="shared" si="1"/>
        <v>400516.367</v>
      </c>
    </row>
    <row r="28" ht="15.75" customHeight="1">
      <c r="A28" s="4">
        <f t="shared" si="2"/>
        <v>18</v>
      </c>
      <c r="B28" s="4">
        <f t="shared" si="3"/>
        <v>400516.367</v>
      </c>
      <c r="C28" s="4">
        <f>C27*(1+B6/100/12)</f>
        <v>10884.86507</v>
      </c>
      <c r="D28" s="4">
        <f>B28*(B4/100/12)</f>
        <v>4005.16367</v>
      </c>
      <c r="E28" s="4">
        <f t="shared" si="1"/>
        <v>393636.6656</v>
      </c>
    </row>
    <row r="29" ht="15.75" customHeight="1">
      <c r="A29" s="4">
        <f t="shared" si="2"/>
        <v>19</v>
      </c>
      <c r="B29" s="4">
        <f t="shared" si="3"/>
        <v>393636.6656</v>
      </c>
      <c r="C29" s="4">
        <f>C28*(1+B6/100/12)</f>
        <v>10939.2894</v>
      </c>
      <c r="D29" s="4">
        <f>B29*(B4/100/12)</f>
        <v>3936.366656</v>
      </c>
      <c r="E29" s="4">
        <f t="shared" si="1"/>
        <v>386633.7429</v>
      </c>
    </row>
    <row r="30" ht="15.75" customHeight="1">
      <c r="A30" s="4">
        <f t="shared" si="2"/>
        <v>20</v>
      </c>
      <c r="B30" s="4">
        <f t="shared" si="3"/>
        <v>386633.7429</v>
      </c>
      <c r="C30" s="4">
        <f>C29*(1+B6/100/12)</f>
        <v>10993.98584</v>
      </c>
      <c r="D30" s="4">
        <f>B30*(B4/100/12)</f>
        <v>3866.337429</v>
      </c>
      <c r="E30" s="4">
        <f t="shared" si="1"/>
        <v>379506.0945</v>
      </c>
    </row>
    <row r="31" ht="15.75" customHeight="1">
      <c r="A31" s="4">
        <f t="shared" si="2"/>
        <v>21</v>
      </c>
      <c r="B31" s="4">
        <f t="shared" si="3"/>
        <v>379506.0945</v>
      </c>
      <c r="C31" s="4">
        <f>C30*(1+B6/100/12)</f>
        <v>11048.95577</v>
      </c>
      <c r="D31" s="4">
        <f>B31*(B4/100/12)</f>
        <v>3795.060945</v>
      </c>
      <c r="E31" s="4">
        <f t="shared" si="1"/>
        <v>372252.1996</v>
      </c>
    </row>
    <row r="32" ht="15.75" customHeight="1">
      <c r="A32" s="4">
        <f t="shared" si="2"/>
        <v>22</v>
      </c>
      <c r="B32" s="4">
        <f t="shared" si="3"/>
        <v>372252.1996</v>
      </c>
      <c r="C32" s="4">
        <f>C31*(1+B6/100/12)</f>
        <v>11104.20055</v>
      </c>
      <c r="D32" s="4">
        <f>B32*(B4/100/12)</f>
        <v>3722.521996</v>
      </c>
      <c r="E32" s="4">
        <f t="shared" si="1"/>
        <v>364870.5211</v>
      </c>
    </row>
    <row r="33" ht="15.75" customHeight="1">
      <c r="A33" s="4">
        <f t="shared" si="2"/>
        <v>23</v>
      </c>
      <c r="B33" s="4">
        <f t="shared" si="3"/>
        <v>364870.5211</v>
      </c>
      <c r="C33" s="4">
        <f>C32*(1+B6/100/12)</f>
        <v>11159.72155</v>
      </c>
      <c r="D33" s="4">
        <f>B33*(B4/100/12)</f>
        <v>3648.705211</v>
      </c>
      <c r="E33" s="4">
        <f t="shared" si="1"/>
        <v>357359.5047</v>
      </c>
    </row>
    <row r="34" ht="15.75" customHeight="1">
      <c r="A34" s="4">
        <f t="shared" si="2"/>
        <v>24</v>
      </c>
      <c r="B34" s="4">
        <f t="shared" si="3"/>
        <v>357359.5047</v>
      </c>
      <c r="C34" s="4">
        <f>C33*(1+B6/100/12)</f>
        <v>11215.52016</v>
      </c>
      <c r="D34" s="4">
        <f>B34*(B4/100/12)</f>
        <v>3573.595047</v>
      </c>
      <c r="E34" s="4">
        <f t="shared" si="1"/>
        <v>349717.5796</v>
      </c>
    </row>
    <row r="35" ht="15.75" customHeight="1">
      <c r="A35" s="4">
        <f t="shared" si="2"/>
        <v>25</v>
      </c>
      <c r="B35" s="4">
        <f t="shared" si="3"/>
        <v>349717.5796</v>
      </c>
      <c r="C35" s="4">
        <f>C34*(1+B6/100/12)</f>
        <v>11271.59776</v>
      </c>
      <c r="D35" s="4">
        <f>B35*(B4/100/12)</f>
        <v>3497.175796</v>
      </c>
      <c r="E35" s="4">
        <f t="shared" si="1"/>
        <v>341943.1576</v>
      </c>
    </row>
    <row r="36" ht="15.75" customHeight="1">
      <c r="A36" s="4">
        <f t="shared" si="2"/>
        <v>26</v>
      </c>
      <c r="B36" s="4">
        <f t="shared" si="3"/>
        <v>341943.1576</v>
      </c>
      <c r="C36" s="4">
        <f>C35*(1+B6/100/12)</f>
        <v>11327.95575</v>
      </c>
      <c r="D36" s="4">
        <f>B36*(B4/100/12)</f>
        <v>3419.431576</v>
      </c>
      <c r="E36" s="4">
        <f t="shared" si="1"/>
        <v>334034.6335</v>
      </c>
    </row>
    <row r="37" ht="15.75" customHeight="1">
      <c r="A37" s="4">
        <f t="shared" si="2"/>
        <v>27</v>
      </c>
      <c r="B37" s="4">
        <f t="shared" si="3"/>
        <v>334034.6335</v>
      </c>
      <c r="C37" s="4">
        <f>C36*(1+B6/100/12)</f>
        <v>11384.59553</v>
      </c>
      <c r="D37" s="4">
        <f>B37*(B4/100/12)</f>
        <v>3340.346335</v>
      </c>
      <c r="E37" s="4">
        <f t="shared" si="1"/>
        <v>325990.3843</v>
      </c>
    </row>
    <row r="38" ht="15.75" customHeight="1">
      <c r="A38" s="4">
        <f t="shared" si="2"/>
        <v>28</v>
      </c>
      <c r="B38" s="4">
        <f t="shared" si="3"/>
        <v>325990.3843</v>
      </c>
      <c r="C38" s="4">
        <f>C37*(1+B6/100/12)</f>
        <v>11441.51851</v>
      </c>
      <c r="D38" s="4">
        <f>B38*(B4/100/12)</f>
        <v>3259.903843</v>
      </c>
      <c r="E38" s="4">
        <f t="shared" si="1"/>
        <v>317808.7696</v>
      </c>
    </row>
    <row r="39" ht="15.75" customHeight="1">
      <c r="A39" s="4">
        <f t="shared" si="2"/>
        <v>29</v>
      </c>
      <c r="B39" s="4">
        <f t="shared" si="3"/>
        <v>317808.7696</v>
      </c>
      <c r="C39" s="4">
        <f>C38*(1+B6/100/12)</f>
        <v>11498.7261</v>
      </c>
      <c r="D39" s="4">
        <f>B39*(B4/100/12)</f>
        <v>3178.087696</v>
      </c>
      <c r="E39" s="4">
        <f t="shared" si="1"/>
        <v>309488.1312</v>
      </c>
    </row>
    <row r="40" ht="15.75" customHeight="1">
      <c r="A40" s="4">
        <f t="shared" si="2"/>
        <v>30</v>
      </c>
      <c r="B40" s="4">
        <f t="shared" si="3"/>
        <v>309488.1312</v>
      </c>
      <c r="C40" s="4">
        <f>C39*(1+B6/100/12)</f>
        <v>11556.21973</v>
      </c>
      <c r="D40" s="4">
        <f>B40*(B4/100/12)</f>
        <v>3094.881312</v>
      </c>
      <c r="E40" s="4">
        <f t="shared" si="1"/>
        <v>301026.7928</v>
      </c>
    </row>
    <row r="41" ht="15.75" customHeight="1">
      <c r="A41" s="4">
        <f t="shared" si="2"/>
        <v>31</v>
      </c>
      <c r="B41" s="4">
        <f t="shared" si="3"/>
        <v>301026.7928</v>
      </c>
      <c r="C41" s="4">
        <f>C40*(1+B6/100/12)</f>
        <v>11614.00083</v>
      </c>
      <c r="D41" s="4">
        <f>B41*(B4/100/12)</f>
        <v>3010.267928</v>
      </c>
      <c r="E41" s="4">
        <f t="shared" si="1"/>
        <v>292423.0599</v>
      </c>
    </row>
    <row r="42" ht="15.75" customHeight="1">
      <c r="A42" s="4">
        <f t="shared" si="2"/>
        <v>32</v>
      </c>
      <c r="B42" s="4">
        <f t="shared" si="3"/>
        <v>292423.0599</v>
      </c>
      <c r="C42" s="4">
        <f>C41*(1+B6/100/12)</f>
        <v>11672.07083</v>
      </c>
      <c r="D42" s="4">
        <f>B42*(B4/100/12)</f>
        <v>2924.230599</v>
      </c>
      <c r="E42" s="4">
        <f t="shared" si="1"/>
        <v>283675.2197</v>
      </c>
    </row>
    <row r="43" ht="15.75" customHeight="1">
      <c r="A43" s="4">
        <f t="shared" si="2"/>
        <v>33</v>
      </c>
      <c r="B43" s="4">
        <f t="shared" si="3"/>
        <v>283675.2197</v>
      </c>
      <c r="C43" s="4">
        <f>C42*(1+B6/100/12)</f>
        <v>11730.43119</v>
      </c>
      <c r="D43" s="4">
        <f>B43*(B4/100/12)</f>
        <v>2836.752197</v>
      </c>
      <c r="E43" s="4">
        <f t="shared" si="1"/>
        <v>274781.5407</v>
      </c>
    </row>
    <row r="44" ht="15.75" customHeight="1">
      <c r="A44" s="4">
        <f t="shared" si="2"/>
        <v>34</v>
      </c>
      <c r="B44" s="4">
        <f t="shared" si="3"/>
        <v>274781.5407</v>
      </c>
      <c r="C44" s="4">
        <f>C43*(1+B6/100/12)</f>
        <v>11789.08334</v>
      </c>
      <c r="D44" s="4">
        <f>B44*(B4/100/12)</f>
        <v>2747.815407</v>
      </c>
      <c r="E44" s="4">
        <f t="shared" si="1"/>
        <v>265740.2727</v>
      </c>
    </row>
    <row r="45" ht="15.75" customHeight="1">
      <c r="A45" s="4">
        <f t="shared" si="2"/>
        <v>35</v>
      </c>
      <c r="B45" s="4">
        <f t="shared" si="3"/>
        <v>265740.2727</v>
      </c>
      <c r="C45" s="4">
        <f>C44*(1+B6/100/12)</f>
        <v>11848.02876</v>
      </c>
      <c r="D45" s="4">
        <f>B45*(B4/100/12)</f>
        <v>2657.402727</v>
      </c>
      <c r="E45" s="4">
        <f t="shared" si="1"/>
        <v>256549.6467</v>
      </c>
    </row>
    <row r="46" ht="15.75" customHeight="1">
      <c r="A46" s="4">
        <f t="shared" si="2"/>
        <v>36</v>
      </c>
      <c r="B46" s="4">
        <f t="shared" si="3"/>
        <v>256549.6467</v>
      </c>
      <c r="C46" s="4">
        <f>C45*(1+B6/100/12)</f>
        <v>11907.2689</v>
      </c>
      <c r="D46" s="4">
        <f>B46*(B4/100/12)</f>
        <v>2565.496467</v>
      </c>
      <c r="E46" s="4">
        <f t="shared" si="1"/>
        <v>247207.8743</v>
      </c>
    </row>
    <row r="47" ht="15.75" customHeight="1">
      <c r="A47" s="4">
        <f t="shared" si="2"/>
        <v>37</v>
      </c>
      <c r="B47" s="4">
        <f t="shared" si="3"/>
        <v>247207.8743</v>
      </c>
      <c r="C47" s="4">
        <f>C46*(1+B6/100/12)</f>
        <v>11966.80525</v>
      </c>
      <c r="D47" s="4">
        <f>B47*(B4/100/12)</f>
        <v>2472.078743</v>
      </c>
      <c r="E47" s="4">
        <f t="shared" si="1"/>
        <v>237713.1478</v>
      </c>
    </row>
    <row r="48" ht="15.75" customHeight="1">
      <c r="A48" s="4">
        <f t="shared" si="2"/>
        <v>38</v>
      </c>
      <c r="B48" s="4">
        <f t="shared" si="3"/>
        <v>237713.1478</v>
      </c>
      <c r="C48" s="4">
        <f>C47*(1+B6/100/12)</f>
        <v>12026.63927</v>
      </c>
      <c r="D48" s="4">
        <f>B48*(B4/100/12)</f>
        <v>2377.131478</v>
      </c>
      <c r="E48" s="4">
        <f t="shared" si="1"/>
        <v>228063.64</v>
      </c>
    </row>
    <row r="49" ht="15.75" customHeight="1">
      <c r="A49" s="4">
        <f t="shared" si="2"/>
        <v>39</v>
      </c>
      <c r="B49" s="4">
        <f t="shared" si="3"/>
        <v>228063.64</v>
      </c>
      <c r="C49" s="4">
        <f>C48*(1+B6/100/12)</f>
        <v>12086.77247</v>
      </c>
      <c r="D49" s="4">
        <f>B49*(B4/100/12)</f>
        <v>2280.6364</v>
      </c>
      <c r="E49" s="4">
        <f t="shared" si="1"/>
        <v>218257.5039</v>
      </c>
    </row>
    <row r="50" ht="15.75" customHeight="1">
      <c r="A50" s="4">
        <f t="shared" si="2"/>
        <v>40</v>
      </c>
      <c r="B50" s="4">
        <f t="shared" si="3"/>
        <v>218257.5039</v>
      </c>
      <c r="C50" s="4">
        <f>C49*(1+B6/100/12)</f>
        <v>12147.20633</v>
      </c>
      <c r="D50" s="4">
        <f>B50*(B4/100/12)</f>
        <v>2182.575039</v>
      </c>
      <c r="E50" s="4">
        <f t="shared" si="1"/>
        <v>208292.8726</v>
      </c>
    </row>
    <row r="51" ht="15.75" customHeight="1">
      <c r="A51" s="4">
        <f t="shared" si="2"/>
        <v>41</v>
      </c>
      <c r="B51" s="4">
        <f t="shared" si="3"/>
        <v>208292.8726</v>
      </c>
      <c r="C51" s="4">
        <f>C50*(1+B6/100/12)</f>
        <v>12207.94236</v>
      </c>
      <c r="D51" s="4">
        <f>B51*(B4/100/12)</f>
        <v>2082.928726</v>
      </c>
      <c r="E51" s="4">
        <f t="shared" si="1"/>
        <v>198167.859</v>
      </c>
    </row>
    <row r="52" ht="15.75" customHeight="1">
      <c r="A52" s="4">
        <f t="shared" si="2"/>
        <v>42</v>
      </c>
      <c r="B52" s="4">
        <f t="shared" si="3"/>
        <v>198167.859</v>
      </c>
      <c r="C52" s="4">
        <f>C51*(1+B6/100/12)</f>
        <v>12268.98208</v>
      </c>
      <c r="D52" s="4">
        <f>B52*(B4/100/12)</f>
        <v>1981.67859</v>
      </c>
      <c r="E52" s="4">
        <f t="shared" si="1"/>
        <v>187880.5555</v>
      </c>
    </row>
    <row r="53" ht="15.75" customHeight="1">
      <c r="A53" s="4">
        <f t="shared" si="2"/>
        <v>43</v>
      </c>
      <c r="B53" s="4">
        <f t="shared" si="3"/>
        <v>187880.5555</v>
      </c>
      <c r="C53" s="4">
        <f>C52*(1+B6/100/12)</f>
        <v>12330.32699</v>
      </c>
      <c r="D53" s="4">
        <f>B53*(B4/100/12)</f>
        <v>1878.805555</v>
      </c>
      <c r="E53" s="4">
        <f t="shared" si="1"/>
        <v>177429.034</v>
      </c>
    </row>
    <row r="54" ht="15.75" customHeight="1">
      <c r="A54" s="4">
        <f t="shared" si="2"/>
        <v>44</v>
      </c>
      <c r="B54" s="4">
        <f t="shared" si="3"/>
        <v>177429.034</v>
      </c>
      <c r="C54" s="4">
        <f>C53*(1+B6/100/12)</f>
        <v>12391.97862</v>
      </c>
      <c r="D54" s="4">
        <f>B54*(B4/100/12)</f>
        <v>1774.29034</v>
      </c>
      <c r="E54" s="4">
        <f t="shared" si="1"/>
        <v>166811.3458</v>
      </c>
    </row>
    <row r="55" ht="15.75" customHeight="1">
      <c r="A55" s="4">
        <f t="shared" si="2"/>
        <v>45</v>
      </c>
      <c r="B55" s="4">
        <f t="shared" si="3"/>
        <v>166811.3458</v>
      </c>
      <c r="C55" s="4">
        <f>C54*(1+B6/100/12)</f>
        <v>12453.93852</v>
      </c>
      <c r="D55" s="4">
        <f>B55*(B4/100/12)</f>
        <v>1668.113458</v>
      </c>
      <c r="E55" s="4">
        <f t="shared" si="1"/>
        <v>156025.5207</v>
      </c>
    </row>
    <row r="56" ht="15.75" customHeight="1">
      <c r="A56" s="4">
        <f t="shared" si="2"/>
        <v>46</v>
      </c>
      <c r="B56" s="4">
        <f t="shared" si="3"/>
        <v>156025.5207</v>
      </c>
      <c r="C56" s="4">
        <f>C55*(1+B6/100/12)</f>
        <v>12516.20821</v>
      </c>
      <c r="D56" s="4">
        <f>B56*(B4/100/12)</f>
        <v>1560.255207</v>
      </c>
      <c r="E56" s="4">
        <f t="shared" si="1"/>
        <v>145069.5677</v>
      </c>
    </row>
    <row r="57" ht="15.75" customHeight="1">
      <c r="A57" s="4">
        <f t="shared" si="2"/>
        <v>47</v>
      </c>
      <c r="B57" s="4">
        <f t="shared" si="3"/>
        <v>145069.5677</v>
      </c>
      <c r="C57" s="4">
        <f>C56*(1+B6/100/12)</f>
        <v>12578.78925</v>
      </c>
      <c r="D57" s="4">
        <f>B57*(B4/100/12)</f>
        <v>1450.695677</v>
      </c>
      <c r="E57" s="4">
        <f t="shared" si="1"/>
        <v>133941.4741</v>
      </c>
    </row>
    <row r="58" ht="15.75" customHeight="1">
      <c r="A58" s="4">
        <f t="shared" si="2"/>
        <v>48</v>
      </c>
      <c r="B58" s="4">
        <f t="shared" si="3"/>
        <v>133941.4741</v>
      </c>
      <c r="C58" s="4">
        <f>C57*(1+B6/100/12)</f>
        <v>12641.68319</v>
      </c>
      <c r="D58" s="4">
        <f>B58*(B4/100/12)</f>
        <v>1339.414741</v>
      </c>
      <c r="E58" s="4">
        <f t="shared" si="1"/>
        <v>122639.2057</v>
      </c>
    </row>
    <row r="59" ht="15.75" customHeight="1">
      <c r="A59" s="4">
        <f t="shared" si="2"/>
        <v>49</v>
      </c>
      <c r="B59" s="4">
        <f t="shared" si="3"/>
        <v>122639.2057</v>
      </c>
      <c r="C59" s="4">
        <f>C58*(1+B6/100/12)</f>
        <v>12704.89161</v>
      </c>
      <c r="D59" s="4">
        <f>B59*(B4/100/12)</f>
        <v>1226.392057</v>
      </c>
      <c r="E59" s="4">
        <f t="shared" si="1"/>
        <v>111160.7061</v>
      </c>
    </row>
    <row r="60" ht="15.75" customHeight="1">
      <c r="A60" s="4">
        <f t="shared" si="2"/>
        <v>50</v>
      </c>
      <c r="B60" s="4">
        <f t="shared" si="3"/>
        <v>111160.7061</v>
      </c>
      <c r="C60" s="4">
        <f>C59*(1+B6/100/12)</f>
        <v>12768.41607</v>
      </c>
      <c r="D60" s="4">
        <f>B60*(B4/100/12)</f>
        <v>1111.607061</v>
      </c>
      <c r="E60" s="4">
        <f t="shared" si="1"/>
        <v>99503.8971</v>
      </c>
    </row>
    <row r="61" ht="15.75" customHeight="1">
      <c r="A61" s="4">
        <f t="shared" si="2"/>
        <v>51</v>
      </c>
      <c r="B61" s="4">
        <f t="shared" si="3"/>
        <v>99503.8971</v>
      </c>
      <c r="C61" s="4">
        <f>C60*(1+B6/100/12)</f>
        <v>12832.25815</v>
      </c>
      <c r="D61" s="4">
        <f>B61*(B4/100/12)</f>
        <v>995.038971</v>
      </c>
      <c r="E61" s="4">
        <f t="shared" si="1"/>
        <v>87666.67793</v>
      </c>
    </row>
    <row r="62" ht="15.75" customHeight="1">
      <c r="A62" s="4">
        <f t="shared" si="2"/>
        <v>52</v>
      </c>
      <c r="B62" s="4">
        <f t="shared" si="3"/>
        <v>87666.67793</v>
      </c>
      <c r="C62" s="4">
        <f>C61*(1+B6/100/12)</f>
        <v>12896.41944</v>
      </c>
      <c r="D62" s="4">
        <f>B62*(B4/100/12)</f>
        <v>876.6667793</v>
      </c>
      <c r="E62" s="4">
        <f t="shared" si="1"/>
        <v>75646.92527</v>
      </c>
    </row>
    <row r="63" ht="15.75" customHeight="1">
      <c r="A63" s="4">
        <f t="shared" si="2"/>
        <v>53</v>
      </c>
      <c r="B63" s="4">
        <f t="shared" si="3"/>
        <v>75646.92527</v>
      </c>
      <c r="C63" s="4">
        <f>C62*(1+B6/100/12)</f>
        <v>12960.90154</v>
      </c>
      <c r="D63" s="4">
        <f>B63*(B4/100/12)</f>
        <v>756.4692527</v>
      </c>
      <c r="E63" s="4">
        <f t="shared" si="1"/>
        <v>63442.49298</v>
      </c>
    </row>
    <row r="64" ht="15.75" customHeight="1">
      <c r="A64" s="4">
        <f t="shared" si="2"/>
        <v>54</v>
      </c>
      <c r="B64" s="4">
        <f t="shared" si="3"/>
        <v>63442.49298</v>
      </c>
      <c r="C64" s="4">
        <f>C63*(1+B6/100/12)</f>
        <v>13025.70604</v>
      </c>
      <c r="D64" s="4">
        <f>B64*(B4/100/12)</f>
        <v>634.4249298</v>
      </c>
      <c r="E64" s="4">
        <f t="shared" si="1"/>
        <v>51051.21187</v>
      </c>
    </row>
    <row r="65" ht="15.75" customHeight="1">
      <c r="A65" s="4">
        <f t="shared" si="2"/>
        <v>55</v>
      </c>
      <c r="B65" s="4">
        <f t="shared" si="3"/>
        <v>51051.21187</v>
      </c>
      <c r="C65" s="4">
        <f>C64*(1+B6/100/12)</f>
        <v>13090.83458</v>
      </c>
      <c r="D65" s="4">
        <f>B65*(B4/100/12)</f>
        <v>510.5121187</v>
      </c>
      <c r="E65" s="4">
        <f t="shared" si="1"/>
        <v>38470.88941</v>
      </c>
    </row>
    <row r="66" ht="15.75" customHeight="1">
      <c r="A66" s="4">
        <f t="shared" si="2"/>
        <v>56</v>
      </c>
      <c r="B66" s="4">
        <f t="shared" si="3"/>
        <v>38470.88941</v>
      </c>
      <c r="C66" s="4">
        <f>C65*(1+B6/100/12)</f>
        <v>13156.28875</v>
      </c>
      <c r="D66" s="4">
        <f>B66*(B4/100/12)</f>
        <v>384.7088941</v>
      </c>
      <c r="E66" s="4">
        <f t="shared" si="1"/>
        <v>25699.30956</v>
      </c>
    </row>
    <row r="67" ht="15.75" customHeight="1">
      <c r="A67" s="4">
        <f t="shared" si="2"/>
        <v>57</v>
      </c>
      <c r="B67" s="4">
        <f t="shared" si="3"/>
        <v>25699.30956</v>
      </c>
      <c r="C67" s="4">
        <f>C66*(1+B6/100/12)</f>
        <v>13222.07019</v>
      </c>
      <c r="D67" s="4">
        <f>B67*(B4/100/12)</f>
        <v>256.9930956</v>
      </c>
      <c r="E67" s="4">
        <f t="shared" si="1"/>
        <v>12734.23246</v>
      </c>
    </row>
    <row r="68" ht="15.75" customHeight="1">
      <c r="A68" s="4">
        <f t="shared" si="2"/>
        <v>58</v>
      </c>
      <c r="B68" s="4">
        <f t="shared" si="3"/>
        <v>12734.23246</v>
      </c>
      <c r="C68" s="4">
        <f>C67*(1+B6/100/12)</f>
        <v>13288.18054</v>
      </c>
      <c r="D68" s="4">
        <f>B68*(B4/100/12)</f>
        <v>127.3423246</v>
      </c>
      <c r="E68" s="4">
        <f t="shared" si="1"/>
        <v>-426.6057591</v>
      </c>
    </row>
    <row r="69" ht="15.75" customHeight="1">
      <c r="A69" s="4">
        <f t="shared" si="2"/>
        <v>59</v>
      </c>
      <c r="B69" s="4">
        <f t="shared" si="3"/>
        <v>-426.6057591</v>
      </c>
      <c r="C69" s="4">
        <f>C68*(1+B6/100/12)</f>
        <v>13354.62145</v>
      </c>
      <c r="D69" s="4">
        <f>B69*(B4/100/12)</f>
        <v>-4.266057591</v>
      </c>
      <c r="E69" s="4">
        <f t="shared" si="1"/>
        <v>-13785.49326</v>
      </c>
    </row>
    <row r="70" ht="15.75" customHeight="1">
      <c r="A70" s="4">
        <f t="shared" si="2"/>
        <v>60</v>
      </c>
      <c r="B70" s="4">
        <f t="shared" si="3"/>
        <v>-13785.49326</v>
      </c>
      <c r="C70" s="4">
        <f>C69*(1+B6/100/12)</f>
        <v>13421.39455</v>
      </c>
      <c r="D70" s="4">
        <f>B70*(B4/100/12)</f>
        <v>-137.8549326</v>
      </c>
      <c r="E70" s="4">
        <f t="shared" si="1"/>
        <v>-27344.74275</v>
      </c>
    </row>
    <row r="71" ht="15.75" customHeight="1">
      <c r="A71" s="4">
        <f t="shared" si="2"/>
        <v>61</v>
      </c>
      <c r="B71" s="4">
        <f t="shared" si="3"/>
        <v>-27344.74275</v>
      </c>
      <c r="C71" s="4">
        <f>C70*(1+B6/100/12)</f>
        <v>13488.50153</v>
      </c>
      <c r="D71" s="4">
        <f>B71*(B4/100/12)</f>
        <v>-273.4474275</v>
      </c>
      <c r="E71" s="4">
        <f t="shared" si="1"/>
        <v>-41106.6917</v>
      </c>
    </row>
    <row r="72" ht="15.75" customHeight="1">
      <c r="A72" s="4">
        <f t="shared" si="2"/>
        <v>62</v>
      </c>
      <c r="B72" s="4">
        <f t="shared" si="3"/>
        <v>-41106.6917</v>
      </c>
      <c r="C72" s="4">
        <f>C71*(1+B6/100/12)</f>
        <v>13555.94403</v>
      </c>
      <c r="D72" s="4">
        <f>B72*(B4/100/12)</f>
        <v>-411.066917</v>
      </c>
      <c r="E72" s="4">
        <f t="shared" si="1"/>
        <v>-55073.70265</v>
      </c>
    </row>
    <row r="73" ht="15.75" customHeight="1">
      <c r="A73" s="4">
        <f t="shared" si="2"/>
        <v>63</v>
      </c>
      <c r="B73" s="4">
        <f t="shared" si="3"/>
        <v>-55073.70265</v>
      </c>
      <c r="C73" s="4">
        <f>C72*(1+B6/100/12)</f>
        <v>13623.72375</v>
      </c>
      <c r="D73" s="4">
        <f>B73*(B4/100/12)</f>
        <v>-550.7370265</v>
      </c>
      <c r="E73" s="4">
        <f t="shared" si="1"/>
        <v>-69248.16343</v>
      </c>
    </row>
    <row r="74" ht="15.75" customHeight="1">
      <c r="A74" s="4">
        <f t="shared" si="2"/>
        <v>64</v>
      </c>
      <c r="B74" s="4">
        <f t="shared" si="3"/>
        <v>-69248.16343</v>
      </c>
      <c r="C74" s="4">
        <f>C73*(1+B6/100/12)</f>
        <v>13691.84237</v>
      </c>
      <c r="D74" s="4">
        <f>B74*(B4/100/12)</f>
        <v>-692.4816343</v>
      </c>
      <c r="E74" s="4">
        <f t="shared" si="1"/>
        <v>-83632.48744</v>
      </c>
    </row>
    <row r="75" ht="15.75" customHeight="1">
      <c r="A75" s="4">
        <f t="shared" si="2"/>
        <v>65</v>
      </c>
      <c r="B75" s="4">
        <f t="shared" si="3"/>
        <v>-83632.48744</v>
      </c>
      <c r="C75" s="4">
        <f>C74*(1+B6/100/12)</f>
        <v>13760.30158</v>
      </c>
      <c r="D75" s="4">
        <f>B75*(B4/100/12)</f>
        <v>-836.3248744</v>
      </c>
      <c r="E75" s="4">
        <f t="shared" si="1"/>
        <v>-98229.1139</v>
      </c>
    </row>
    <row r="76" ht="15.75" customHeight="1">
      <c r="A76" s="4">
        <f t="shared" si="2"/>
        <v>66</v>
      </c>
      <c r="B76" s="4">
        <f t="shared" si="3"/>
        <v>-98229.1139</v>
      </c>
      <c r="C76" s="4">
        <f>C75*(1+B6/100/12)</f>
        <v>13829.10309</v>
      </c>
      <c r="D76" s="4">
        <f>B76*(B4/100/12)</f>
        <v>-982.291139</v>
      </c>
      <c r="E76" s="4">
        <f t="shared" si="1"/>
        <v>-113040.5081</v>
      </c>
    </row>
    <row r="77" ht="15.75" customHeight="1">
      <c r="A77" s="4">
        <f t="shared" si="2"/>
        <v>67</v>
      </c>
      <c r="B77" s="4">
        <f t="shared" si="3"/>
        <v>-113040.5081</v>
      </c>
      <c r="C77" s="4">
        <f>C76*(1+B6/100/12)</f>
        <v>13898.24861</v>
      </c>
      <c r="D77" s="4">
        <f>B77*(B4/100/12)</f>
        <v>-1130.405081</v>
      </c>
      <c r="E77" s="4">
        <f t="shared" si="1"/>
        <v>-128069.1618</v>
      </c>
    </row>
    <row r="78" ht="15.75" customHeight="1">
      <c r="A78" s="4">
        <f t="shared" si="2"/>
        <v>68</v>
      </c>
      <c r="B78" s="4">
        <f t="shared" si="3"/>
        <v>-128069.1618</v>
      </c>
      <c r="C78" s="4">
        <f>C77*(1+B6/100/12)</f>
        <v>13967.73985</v>
      </c>
      <c r="D78" s="4">
        <f>B78*(B4/100/12)</f>
        <v>-1280.691618</v>
      </c>
      <c r="E78" s="4">
        <f t="shared" si="1"/>
        <v>-143317.5933</v>
      </c>
    </row>
    <row r="79" ht="15.75" customHeight="1">
      <c r="A79" s="4">
        <f t="shared" si="2"/>
        <v>69</v>
      </c>
      <c r="B79" s="4">
        <f t="shared" si="3"/>
        <v>-143317.5933</v>
      </c>
      <c r="C79" s="4">
        <f>C78*(1+B6/100/12)</f>
        <v>14037.57855</v>
      </c>
      <c r="D79" s="4">
        <f>B79*(B4/100/12)</f>
        <v>-1433.175933</v>
      </c>
      <c r="E79" s="4">
        <f t="shared" si="1"/>
        <v>-158788.3478</v>
      </c>
    </row>
    <row r="80" ht="15.75" customHeight="1">
      <c r="A80" s="4">
        <f t="shared" si="2"/>
        <v>70</v>
      </c>
      <c r="B80" s="4">
        <f t="shared" si="3"/>
        <v>-158788.3478</v>
      </c>
      <c r="C80" s="4">
        <f>C79*(1+B6/100/12)</f>
        <v>14107.76644</v>
      </c>
      <c r="D80" s="4">
        <f>B80*(B4/100/12)</f>
        <v>-1587.883478</v>
      </c>
      <c r="E80" s="4">
        <f t="shared" si="1"/>
        <v>-174483.9977</v>
      </c>
    </row>
    <row r="81" ht="15.75" customHeight="1">
      <c r="A81" s="4">
        <f t="shared" si="2"/>
        <v>71</v>
      </c>
      <c r="B81" s="4">
        <f t="shared" si="3"/>
        <v>-174483.9977</v>
      </c>
      <c r="C81" s="4">
        <f>C80*(1+B6/100/12)</f>
        <v>14178.30527</v>
      </c>
      <c r="D81" s="4">
        <f>B81*(B4/100/12)</f>
        <v>-1744.839977</v>
      </c>
      <c r="E81" s="4">
        <f t="shared" si="1"/>
        <v>-190407.1429</v>
      </c>
    </row>
    <row r="82" ht="15.75" customHeight="1">
      <c r="A82" s="4">
        <f t="shared" si="2"/>
        <v>72</v>
      </c>
      <c r="B82" s="4">
        <f t="shared" si="3"/>
        <v>-190407.1429</v>
      </c>
      <c r="C82" s="4">
        <f>C81*(1+B6/100/12)</f>
        <v>14249.1968</v>
      </c>
      <c r="D82" s="4">
        <f>B82*(B4/100/12)</f>
        <v>-1904.071429</v>
      </c>
      <c r="E82" s="4">
        <f t="shared" si="1"/>
        <v>-206560.4112</v>
      </c>
    </row>
    <row r="83" ht="15.75" customHeight="1">
      <c r="A83" s="4">
        <f t="shared" si="2"/>
        <v>73</v>
      </c>
      <c r="B83" s="4">
        <f t="shared" si="3"/>
        <v>-206560.4112</v>
      </c>
      <c r="C83" s="4">
        <f>C82*(1+B6/100/12)</f>
        <v>14320.44278</v>
      </c>
      <c r="D83" s="4">
        <f>B83*(B4/100/12)</f>
        <v>-2065.604112</v>
      </c>
      <c r="E83" s="4">
        <f t="shared" si="1"/>
        <v>-222946.4581</v>
      </c>
    </row>
    <row r="84" ht="15.75" customHeight="1">
      <c r="A84" s="4">
        <f t="shared" si="2"/>
        <v>74</v>
      </c>
      <c r="B84" s="4">
        <f t="shared" si="3"/>
        <v>-222946.4581</v>
      </c>
      <c r="C84" s="4">
        <f>C83*(1+B6/100/12)</f>
        <v>14392.045</v>
      </c>
      <c r="D84" s="4">
        <f>B84*(B4/100/12)</f>
        <v>-2229.464581</v>
      </c>
      <c r="E84" s="4">
        <f t="shared" si="1"/>
        <v>-239567.9676</v>
      </c>
    </row>
    <row r="85" ht="15.75" customHeight="1">
      <c r="A85" s="4">
        <f t="shared" si="2"/>
        <v>75</v>
      </c>
      <c r="B85" s="4">
        <f t="shared" si="3"/>
        <v>-239567.9676</v>
      </c>
      <c r="C85" s="4">
        <f>C84*(1+B6/100/12)</f>
        <v>14464.00522</v>
      </c>
      <c r="D85" s="4">
        <f>B85*(B4/100/12)</f>
        <v>-2395.679676</v>
      </c>
      <c r="E85" s="4">
        <f t="shared" si="1"/>
        <v>-256427.6525</v>
      </c>
    </row>
    <row r="86" ht="15.75" customHeight="1">
      <c r="A86" s="4">
        <f t="shared" si="2"/>
        <v>76</v>
      </c>
      <c r="B86" s="4">
        <f t="shared" si="3"/>
        <v>-256427.6525</v>
      </c>
      <c r="C86" s="4">
        <f>C85*(1+B6/100/12)</f>
        <v>14536.32525</v>
      </c>
      <c r="D86" s="4">
        <f>B86*(B4/100/12)</f>
        <v>-2564.276525</v>
      </c>
      <c r="E86" s="4">
        <f t="shared" si="1"/>
        <v>-273528.2543</v>
      </c>
    </row>
    <row r="87" ht="15.75" customHeight="1">
      <c r="A87" s="4">
        <f t="shared" si="2"/>
        <v>77</v>
      </c>
      <c r="B87" s="4">
        <f t="shared" si="3"/>
        <v>-273528.2543</v>
      </c>
      <c r="C87" s="4">
        <f>C86*(1+B6/100/12)</f>
        <v>14609.00688</v>
      </c>
      <c r="D87" s="4">
        <f>B87*(B4/100/12)</f>
        <v>-2735.282543</v>
      </c>
      <c r="E87" s="4">
        <f t="shared" si="1"/>
        <v>-290872.5437</v>
      </c>
    </row>
    <row r="88" ht="15.75" customHeight="1">
      <c r="A88" s="4">
        <f t="shared" si="2"/>
        <v>78</v>
      </c>
      <c r="B88" s="4">
        <f t="shared" si="3"/>
        <v>-290872.5437</v>
      </c>
      <c r="C88" s="4">
        <f>C87*(1+B6/100/12)</f>
        <v>14682.05191</v>
      </c>
      <c r="D88" s="4">
        <f>B88*(B4/100/12)</f>
        <v>-2908.725437</v>
      </c>
      <c r="E88" s="4">
        <f t="shared" si="1"/>
        <v>-308463.3211</v>
      </c>
    </row>
    <row r="89" ht="15.75" customHeight="1">
      <c r="A89" s="4">
        <f t="shared" si="2"/>
        <v>79</v>
      </c>
      <c r="B89" s="4">
        <f t="shared" si="3"/>
        <v>-308463.3211</v>
      </c>
      <c r="C89" s="4">
        <f>C88*(1+B6/100/12)</f>
        <v>14755.46217</v>
      </c>
      <c r="D89" s="4">
        <f>B89*(B4/100/12)</f>
        <v>-3084.633211</v>
      </c>
      <c r="E89" s="4">
        <f t="shared" si="1"/>
        <v>-326303.4165</v>
      </c>
    </row>
    <row r="90" ht="15.75" customHeight="1">
      <c r="A90" s="4">
        <f t="shared" si="2"/>
        <v>80</v>
      </c>
      <c r="B90" s="4">
        <f t="shared" si="3"/>
        <v>-326303.4165</v>
      </c>
      <c r="C90" s="4">
        <f>C89*(1+B6/100/12)</f>
        <v>14829.23948</v>
      </c>
      <c r="D90" s="4">
        <f>B90*(B4/100/12)</f>
        <v>-3263.034165</v>
      </c>
      <c r="E90" s="4">
        <f t="shared" si="1"/>
        <v>-344395.6901</v>
      </c>
    </row>
    <row r="91" ht="15.75" customHeight="1">
      <c r="A91" s="4">
        <f t="shared" si="2"/>
        <v>81</v>
      </c>
      <c r="B91" s="4">
        <f t="shared" si="3"/>
        <v>-344395.6901</v>
      </c>
      <c r="C91" s="4">
        <f>C90*(1+B6/100/12)</f>
        <v>14903.38568</v>
      </c>
      <c r="D91" s="4">
        <f>B91*(B4/100/12)</f>
        <v>-3443.956901</v>
      </c>
      <c r="E91" s="4">
        <f t="shared" si="1"/>
        <v>-362743.0327</v>
      </c>
    </row>
    <row r="92" ht="15.75" customHeight="1">
      <c r="A92" s="4">
        <f t="shared" si="2"/>
        <v>82</v>
      </c>
      <c r="B92" s="4">
        <f t="shared" si="3"/>
        <v>-362743.0327</v>
      </c>
      <c r="C92" s="4">
        <f>C91*(1+B6/100/12)</f>
        <v>14977.90261</v>
      </c>
      <c r="D92" s="4">
        <f>B92*(B4/100/12)</f>
        <v>-3627.430327</v>
      </c>
      <c r="E92" s="4">
        <f t="shared" si="1"/>
        <v>-381348.3656</v>
      </c>
    </row>
    <row r="93" ht="15.75" customHeight="1">
      <c r="A93" s="4">
        <f t="shared" si="2"/>
        <v>83</v>
      </c>
      <c r="B93" s="4">
        <f t="shared" si="3"/>
        <v>-381348.3656</v>
      </c>
      <c r="C93" s="4">
        <f>C92*(1+B6/100/12)</f>
        <v>15052.79212</v>
      </c>
      <c r="D93" s="4">
        <f>B93*(B4/100/12)</f>
        <v>-3813.483656</v>
      </c>
      <c r="E93" s="4">
        <f t="shared" si="1"/>
        <v>-400214.6414</v>
      </c>
    </row>
    <row r="94" ht="15.75" customHeight="1">
      <c r="A94" s="4">
        <f t="shared" si="2"/>
        <v>84</v>
      </c>
      <c r="B94" s="4">
        <f t="shared" si="3"/>
        <v>-400214.6414</v>
      </c>
      <c r="C94" s="4">
        <f>C93*(1+B6/100/12)</f>
        <v>15128.05608</v>
      </c>
      <c r="D94" s="4">
        <f>B94*(B4/100/12)</f>
        <v>-4002.146414</v>
      </c>
      <c r="E94" s="4">
        <f t="shared" si="1"/>
        <v>-419344.8439</v>
      </c>
    </row>
    <row r="95" ht="15.75" customHeight="1">
      <c r="A95" s="4">
        <f t="shared" si="2"/>
        <v>85</v>
      </c>
      <c r="B95" s="4">
        <f t="shared" si="3"/>
        <v>-419344.8439</v>
      </c>
      <c r="C95" s="4">
        <f>C94*(1+B6/100/12)</f>
        <v>15203.69636</v>
      </c>
      <c r="D95" s="4">
        <f>B95*(B4/100/12)</f>
        <v>-4193.448439</v>
      </c>
      <c r="E95" s="4">
        <f t="shared" si="1"/>
        <v>-438741.9887</v>
      </c>
    </row>
    <row r="96" ht="15.75" customHeight="1">
      <c r="A96" s="4">
        <f t="shared" si="2"/>
        <v>86</v>
      </c>
      <c r="B96" s="4">
        <f t="shared" si="3"/>
        <v>-438741.9887</v>
      </c>
      <c r="C96" s="4">
        <f>C95*(1+B6/100/12)</f>
        <v>15279.71484</v>
      </c>
      <c r="D96" s="4">
        <f>B96*(B4/100/12)</f>
        <v>-4387.419887</v>
      </c>
      <c r="E96" s="4">
        <f t="shared" si="1"/>
        <v>-458409.1234</v>
      </c>
    </row>
    <row r="97" ht="15.75" customHeight="1">
      <c r="A97" s="4">
        <f t="shared" si="2"/>
        <v>87</v>
      </c>
      <c r="B97" s="4">
        <f t="shared" si="3"/>
        <v>-458409.1234</v>
      </c>
      <c r="C97" s="4">
        <f>C96*(1+B6/100/12)</f>
        <v>15356.11342</v>
      </c>
      <c r="D97" s="4">
        <f>B97*(B4/100/12)</f>
        <v>-4584.091234</v>
      </c>
      <c r="E97" s="4">
        <f t="shared" si="1"/>
        <v>-478349.3281</v>
      </c>
    </row>
    <row r="98" ht="15.75" customHeight="1">
      <c r="A98" s="4">
        <f t="shared" si="2"/>
        <v>88</v>
      </c>
      <c r="B98" s="4">
        <f t="shared" si="3"/>
        <v>-478349.3281</v>
      </c>
      <c r="C98" s="4">
        <f>C97*(1+B6/100/12)</f>
        <v>15432.89398</v>
      </c>
      <c r="D98" s="4">
        <f>B98*(B4/100/12)</f>
        <v>-4783.493281</v>
      </c>
      <c r="E98" s="4">
        <f t="shared" si="1"/>
        <v>-498565.7153</v>
      </c>
    </row>
    <row r="99" ht="15.75" customHeight="1">
      <c r="A99" s="4">
        <f t="shared" si="2"/>
        <v>89</v>
      </c>
      <c r="B99" s="4">
        <f t="shared" si="3"/>
        <v>-498565.7153</v>
      </c>
      <c r="C99" s="4">
        <f>C98*(1+B6/100/12)</f>
        <v>15510.05845</v>
      </c>
      <c r="D99" s="4">
        <f>B99*(B4/100/12)</f>
        <v>-4985.657153</v>
      </c>
      <c r="E99" s="4">
        <f t="shared" si="1"/>
        <v>-519061.4309</v>
      </c>
    </row>
    <row r="100" ht="15.75" customHeight="1">
      <c r="A100" s="4">
        <f t="shared" si="2"/>
        <v>90</v>
      </c>
      <c r="B100" s="4">
        <f t="shared" si="3"/>
        <v>-519061.4309</v>
      </c>
      <c r="C100" s="4">
        <f>C99*(1+B6/100/12)</f>
        <v>15587.60875</v>
      </c>
      <c r="D100" s="4">
        <f>B100*(B4/100/12)</f>
        <v>-5190.614309</v>
      </c>
      <c r="E100" s="4">
        <f t="shared" si="1"/>
        <v>-539839.654</v>
      </c>
    </row>
    <row r="101" ht="15.75" customHeight="1">
      <c r="A101" s="4">
        <f t="shared" si="2"/>
        <v>91</v>
      </c>
      <c r="B101" s="4">
        <f t="shared" si="3"/>
        <v>-539839.654</v>
      </c>
      <c r="C101" s="4">
        <f>C100*(1+B6/100/12)</f>
        <v>15665.54679</v>
      </c>
      <c r="D101" s="4">
        <f>B101*(B4/100/12)</f>
        <v>-5398.39654</v>
      </c>
      <c r="E101" s="4">
        <f t="shared" si="1"/>
        <v>-560903.5973</v>
      </c>
    </row>
    <row r="102" ht="15.75" customHeight="1">
      <c r="A102" s="4">
        <f t="shared" si="2"/>
        <v>92</v>
      </c>
      <c r="B102" s="4">
        <f t="shared" si="3"/>
        <v>-560903.5973</v>
      </c>
      <c r="C102" s="4">
        <f>C101*(1+B6/100/12)</f>
        <v>15743.87452</v>
      </c>
      <c r="D102" s="4">
        <f>B102*(B4/100/12)</f>
        <v>-5609.035973</v>
      </c>
      <c r="E102" s="4">
        <f t="shared" si="1"/>
        <v>-582256.5078</v>
      </c>
    </row>
    <row r="103" ht="15.75" customHeight="1">
      <c r="A103" s="4">
        <f t="shared" si="2"/>
        <v>93</v>
      </c>
      <c r="B103" s="4">
        <f t="shared" si="3"/>
        <v>-582256.5078</v>
      </c>
      <c r="C103" s="4">
        <f>C102*(1+B6/100/12)</f>
        <v>15822.5939</v>
      </c>
      <c r="D103" s="4">
        <f>B103*(B4/100/12)</f>
        <v>-5822.565078</v>
      </c>
      <c r="E103" s="4">
        <f t="shared" si="1"/>
        <v>-603901.6668</v>
      </c>
    </row>
    <row r="104" ht="15.75" customHeight="1">
      <c r="A104" s="4">
        <f t="shared" si="2"/>
        <v>94</v>
      </c>
      <c r="B104" s="4">
        <f t="shared" si="3"/>
        <v>-603901.6668</v>
      </c>
      <c r="C104" s="4">
        <f>C103*(1+B6/100/12)</f>
        <v>15901.70687</v>
      </c>
      <c r="D104" s="4">
        <f>B104*(B4/100/12)</f>
        <v>-6039.016668</v>
      </c>
      <c r="E104" s="4">
        <f t="shared" si="1"/>
        <v>-625842.3903</v>
      </c>
    </row>
    <row r="105" ht="15.75" customHeight="1">
      <c r="A105" s="4">
        <f t="shared" si="2"/>
        <v>95</v>
      </c>
      <c r="B105" s="4">
        <f t="shared" si="3"/>
        <v>-625842.3903</v>
      </c>
      <c r="C105" s="4">
        <f>C104*(1+B6/100/12)</f>
        <v>15981.2154</v>
      </c>
      <c r="D105" s="4">
        <f>B105*(B4/100/12)</f>
        <v>-6258.423903</v>
      </c>
      <c r="E105" s="4">
        <f t="shared" si="1"/>
        <v>-648082.0296</v>
      </c>
    </row>
    <row r="106" ht="15.75" customHeight="1">
      <c r="A106" s="4">
        <f t="shared" si="2"/>
        <v>96</v>
      </c>
      <c r="B106" s="4">
        <f t="shared" si="3"/>
        <v>-648082.0296</v>
      </c>
      <c r="C106" s="4">
        <f>C105*(1+B6/100/12)</f>
        <v>16061.12148</v>
      </c>
      <c r="D106" s="4">
        <f>B106*(B4/100/12)</f>
        <v>-6480.820296</v>
      </c>
      <c r="E106" s="4">
        <f t="shared" si="1"/>
        <v>-670623.9714</v>
      </c>
    </row>
    <row r="107" ht="15.75" customHeight="1">
      <c r="A107" s="4">
        <f t="shared" si="2"/>
        <v>97</v>
      </c>
      <c r="B107" s="4">
        <f t="shared" si="3"/>
        <v>-670623.9714</v>
      </c>
      <c r="C107" s="4">
        <f>C106*(1+B6/100/12)</f>
        <v>16141.42708</v>
      </c>
      <c r="D107" s="4">
        <f>B107*(B4/100/12)</f>
        <v>-6706.239714</v>
      </c>
      <c r="E107" s="4">
        <f t="shared" si="1"/>
        <v>-693471.6382</v>
      </c>
    </row>
    <row r="108" ht="15.75" customHeight="1">
      <c r="A108" s="4">
        <f t="shared" si="2"/>
        <v>98</v>
      </c>
      <c r="B108" s="4">
        <f t="shared" si="3"/>
        <v>-693471.6382</v>
      </c>
      <c r="C108" s="4">
        <f>C107*(1+B6/100/12)</f>
        <v>16222.13422</v>
      </c>
      <c r="D108" s="4">
        <f>B108*(B4/100/12)</f>
        <v>-6934.716382</v>
      </c>
      <c r="E108" s="4">
        <f t="shared" si="1"/>
        <v>-716628.4888</v>
      </c>
    </row>
    <row r="109" ht="15.75" customHeight="1">
      <c r="A109" s="4">
        <f t="shared" si="2"/>
        <v>99</v>
      </c>
      <c r="B109" s="4">
        <f t="shared" si="3"/>
        <v>-716628.4888</v>
      </c>
      <c r="C109" s="4">
        <f>C108*(1+B6/100/12)</f>
        <v>16303.24489</v>
      </c>
      <c r="D109" s="4">
        <f>B109*(B4/100/12)</f>
        <v>-7166.284888</v>
      </c>
      <c r="E109" s="4">
        <f t="shared" si="1"/>
        <v>-740098.0186</v>
      </c>
    </row>
    <row r="110" ht="15.75" customHeight="1">
      <c r="A110" s="4">
        <f t="shared" si="2"/>
        <v>100</v>
      </c>
      <c r="B110" s="4">
        <f t="shared" si="3"/>
        <v>-740098.0186</v>
      </c>
      <c r="C110" s="4">
        <f>C109*(1+B6/100/12)</f>
        <v>16384.76112</v>
      </c>
      <c r="D110" s="4">
        <f>B110*(B4/100/12)</f>
        <v>-7400.980186</v>
      </c>
      <c r="E110" s="4">
        <f t="shared" si="1"/>
        <v>-763883.7599</v>
      </c>
    </row>
    <row r="111" ht="15.75" customHeight="1">
      <c r="A111" s="4">
        <f t="shared" si="2"/>
        <v>101</v>
      </c>
      <c r="B111" s="4">
        <f t="shared" si="3"/>
        <v>-763883.7599</v>
      </c>
      <c r="C111" s="4">
        <f>C110*(1+B6/100/12)</f>
        <v>16466.68492</v>
      </c>
      <c r="D111" s="4">
        <f>B111*(B4/100/12)</f>
        <v>-7638.837599</v>
      </c>
      <c r="E111" s="4">
        <f t="shared" si="1"/>
        <v>-787989.2824</v>
      </c>
    </row>
    <row r="112" ht="15.75" customHeight="1">
      <c r="A112" s="4">
        <f t="shared" si="2"/>
        <v>102</v>
      </c>
      <c r="B112" s="4">
        <f t="shared" si="3"/>
        <v>-787989.2824</v>
      </c>
      <c r="C112" s="4">
        <f>C111*(1+B6/100/12)</f>
        <v>16549.01835</v>
      </c>
      <c r="D112" s="4">
        <f>B112*(B4/100/12)</f>
        <v>-7879.892824</v>
      </c>
      <c r="E112" s="4">
        <f t="shared" si="1"/>
        <v>-812418.1936</v>
      </c>
    </row>
    <row r="113" ht="15.75" customHeight="1">
      <c r="A113" s="4">
        <f t="shared" si="2"/>
        <v>103</v>
      </c>
      <c r="B113" s="4">
        <f t="shared" si="3"/>
        <v>-812418.1936</v>
      </c>
      <c r="C113" s="4">
        <f>C112*(1+B6/100/12)</f>
        <v>16631.76344</v>
      </c>
      <c r="D113" s="4">
        <f>B113*(B4/100/12)</f>
        <v>-8124.181936</v>
      </c>
      <c r="E113" s="4">
        <f t="shared" si="1"/>
        <v>-837174.139</v>
      </c>
    </row>
    <row r="114" ht="15.75" customHeight="1">
      <c r="A114" s="4">
        <f t="shared" si="2"/>
        <v>104</v>
      </c>
      <c r="B114" s="4">
        <f t="shared" si="3"/>
        <v>-837174.139</v>
      </c>
      <c r="C114" s="4">
        <f>C113*(1+B6/100/12)</f>
        <v>16714.92225</v>
      </c>
      <c r="D114" s="4">
        <f>B114*(B4/100/12)</f>
        <v>-8371.74139</v>
      </c>
      <c r="E114" s="4">
        <f t="shared" si="1"/>
        <v>-862260.8026</v>
      </c>
    </row>
    <row r="115" ht="15.75" customHeight="1">
      <c r="A115" s="4">
        <f t="shared" si="2"/>
        <v>105</v>
      </c>
      <c r="B115" s="4">
        <f t="shared" si="3"/>
        <v>-862260.8026</v>
      </c>
      <c r="C115" s="4">
        <f>C114*(1+B6/100/12)</f>
        <v>16798.49687</v>
      </c>
      <c r="D115" s="4">
        <f>B115*(B4/100/12)</f>
        <v>-8622.608026</v>
      </c>
      <c r="E115" s="4">
        <f t="shared" si="1"/>
        <v>-887681.9075</v>
      </c>
    </row>
    <row r="116" ht="15.75" customHeight="1">
      <c r="A116" s="4">
        <f t="shared" si="2"/>
        <v>106</v>
      </c>
      <c r="B116" s="4">
        <f t="shared" si="3"/>
        <v>-887681.9075</v>
      </c>
      <c r="C116" s="4">
        <f>C115*(1+B6/100/12)</f>
        <v>16882.48935</v>
      </c>
      <c r="D116" s="4">
        <f>B116*(B4/100/12)</f>
        <v>-8876.819075</v>
      </c>
      <c r="E116" s="4">
        <f t="shared" si="1"/>
        <v>-913441.2159</v>
      </c>
    </row>
    <row r="117" ht="15.75" customHeight="1">
      <c r="A117" s="4">
        <f t="shared" si="2"/>
        <v>107</v>
      </c>
      <c r="B117" s="4">
        <f t="shared" si="3"/>
        <v>-913441.2159</v>
      </c>
      <c r="C117" s="4">
        <f>C116*(1+B6/100/12)</f>
        <v>16966.9018</v>
      </c>
      <c r="D117" s="4">
        <f>B117*(B4/100/12)</f>
        <v>-9134.412159</v>
      </c>
      <c r="E117" s="4">
        <f t="shared" si="1"/>
        <v>-939542.5299</v>
      </c>
    </row>
    <row r="118" ht="15.75" customHeight="1">
      <c r="A118" s="4">
        <f t="shared" si="2"/>
        <v>108</v>
      </c>
      <c r="B118" s="4">
        <f t="shared" si="3"/>
        <v>-939542.5299</v>
      </c>
      <c r="C118" s="4">
        <f>C117*(1+B6/100/12)</f>
        <v>17051.73631</v>
      </c>
      <c r="D118" s="4">
        <f>B118*(B4/100/12)</f>
        <v>-9395.425299</v>
      </c>
      <c r="E118" s="4">
        <f t="shared" si="1"/>
        <v>-965989.6915</v>
      </c>
    </row>
    <row r="119" ht="15.75" customHeight="1">
      <c r="A119" s="4">
        <f t="shared" si="2"/>
        <v>109</v>
      </c>
      <c r="B119" s="4">
        <f t="shared" si="3"/>
        <v>-965989.6915</v>
      </c>
      <c r="C119" s="4">
        <f>C118*(1+B6/100/12)</f>
        <v>17136.99499</v>
      </c>
      <c r="D119" s="4">
        <f>B119*(B4/100/12)</f>
        <v>-9659.896915</v>
      </c>
      <c r="E119" s="4">
        <f t="shared" si="1"/>
        <v>-992786.5834</v>
      </c>
    </row>
    <row r="120" ht="15.75" customHeight="1">
      <c r="A120" s="4">
        <f t="shared" si="2"/>
        <v>110</v>
      </c>
      <c r="B120" s="4">
        <f t="shared" si="3"/>
        <v>-992786.5834</v>
      </c>
      <c r="C120" s="4">
        <f>C119*(1+B6/100/12)</f>
        <v>17222.67996</v>
      </c>
      <c r="D120" s="4">
        <f>B120*(B4/100/12)</f>
        <v>-9927.865834</v>
      </c>
      <c r="E120" s="4">
        <f t="shared" si="1"/>
        <v>-1019937.129</v>
      </c>
    </row>
    <row r="121" ht="15.75" customHeight="1">
      <c r="A121" s="4">
        <f t="shared" si="2"/>
        <v>111</v>
      </c>
      <c r="B121" s="4">
        <f t="shared" si="3"/>
        <v>-1019937.129</v>
      </c>
      <c r="C121" s="4">
        <f>C120*(1+B6/100/12)</f>
        <v>17308.79336</v>
      </c>
      <c r="D121" s="4">
        <f>B121*(B4/100/12)</f>
        <v>-10199.37129</v>
      </c>
      <c r="E121" s="4">
        <f t="shared" si="1"/>
        <v>-1047445.294</v>
      </c>
    </row>
    <row r="122" ht="15.75" customHeight="1">
      <c r="A122" s="4">
        <f t="shared" si="2"/>
        <v>112</v>
      </c>
      <c r="B122" s="4">
        <f t="shared" si="3"/>
        <v>-1047445.294</v>
      </c>
      <c r="C122" s="4">
        <f>C121*(1+B6/100/12)</f>
        <v>17395.33733</v>
      </c>
      <c r="D122" s="4">
        <f>B122*(B4/100/12)</f>
        <v>-10474.45294</v>
      </c>
      <c r="E122" s="4">
        <f t="shared" si="1"/>
        <v>-1075315.084</v>
      </c>
    </row>
    <row r="123" ht="15.75" customHeight="1">
      <c r="A123" s="4">
        <f t="shared" si="2"/>
        <v>113</v>
      </c>
      <c r="B123" s="4">
        <f t="shared" si="3"/>
        <v>-1075315.084</v>
      </c>
      <c r="C123" s="4">
        <f>C122*(1+B6/100/12)</f>
        <v>17482.31402</v>
      </c>
      <c r="D123" s="4">
        <f>B123*(B4/100/12)</f>
        <v>-10753.15084</v>
      </c>
      <c r="E123" s="4">
        <f t="shared" si="1"/>
        <v>-1103550.549</v>
      </c>
    </row>
    <row r="124" ht="15.75" customHeight="1">
      <c r="A124" s="4">
        <f t="shared" si="2"/>
        <v>114</v>
      </c>
      <c r="B124" s="4">
        <f t="shared" si="3"/>
        <v>-1103550.549</v>
      </c>
      <c r="C124" s="4">
        <f>C123*(1+B6/100/12)</f>
        <v>17569.72559</v>
      </c>
      <c r="D124" s="4">
        <f>B124*(B4/100/12)</f>
        <v>-11035.50549</v>
      </c>
      <c r="E124" s="4">
        <f t="shared" si="1"/>
        <v>-1132155.78</v>
      </c>
    </row>
    <row r="125" ht="15.75" customHeight="1">
      <c r="A125" s="4">
        <f t="shared" si="2"/>
        <v>115</v>
      </c>
      <c r="B125" s="4">
        <f t="shared" si="3"/>
        <v>-1132155.78</v>
      </c>
      <c r="C125" s="4">
        <f>C124*(1+B6/100/12)</f>
        <v>17657.57421</v>
      </c>
      <c r="D125" s="4">
        <f>B125*(B4/100/12)</f>
        <v>-11321.5578</v>
      </c>
      <c r="E125" s="4">
        <f t="shared" si="1"/>
        <v>-1161134.912</v>
      </c>
    </row>
    <row r="126" ht="15.75" customHeight="1">
      <c r="A126" s="4">
        <f t="shared" si="2"/>
        <v>116</v>
      </c>
      <c r="B126" s="4">
        <f t="shared" si="3"/>
        <v>-1161134.912</v>
      </c>
      <c r="C126" s="4">
        <f>C125*(1+B6/100/12)</f>
        <v>17745.86208</v>
      </c>
      <c r="D126" s="4">
        <f>B126*(B4/100/12)</f>
        <v>-11611.34912</v>
      </c>
      <c r="E126" s="4">
        <f t="shared" si="1"/>
        <v>-1190492.123</v>
      </c>
    </row>
    <row r="127" ht="15.75" customHeight="1">
      <c r="A127" s="4">
        <f t="shared" si="2"/>
        <v>117</v>
      </c>
      <c r="B127" s="4">
        <f t="shared" si="3"/>
        <v>-1190492.123</v>
      </c>
      <c r="C127" s="4">
        <f>C126*(1+B6/100/12)</f>
        <v>17834.5914</v>
      </c>
      <c r="D127" s="4">
        <f>B127*(B4/100/12)</f>
        <v>-11904.92123</v>
      </c>
      <c r="E127" s="4">
        <f t="shared" si="1"/>
        <v>-1220231.636</v>
      </c>
    </row>
    <row r="128" ht="15.75" customHeight="1">
      <c r="A128" s="4">
        <f t="shared" si="2"/>
        <v>118</v>
      </c>
      <c r="B128" s="4">
        <f t="shared" si="3"/>
        <v>-1220231.636</v>
      </c>
      <c r="C128" s="4">
        <f>C127*(1+B6/100/12)</f>
        <v>17923.76435</v>
      </c>
      <c r="D128" s="4">
        <f>B128*(B4/100/12)</f>
        <v>-12202.31636</v>
      </c>
      <c r="E128" s="4">
        <f t="shared" si="1"/>
        <v>-1250357.717</v>
      </c>
    </row>
    <row r="129" ht="15.75" customHeight="1">
      <c r="A129" s="4">
        <f t="shared" si="2"/>
        <v>119</v>
      </c>
      <c r="B129" s="4">
        <f t="shared" si="3"/>
        <v>-1250357.717</v>
      </c>
      <c r="C129" s="4">
        <f>C128*(1+B6/100/12)</f>
        <v>18013.38317</v>
      </c>
      <c r="D129" s="4">
        <f>B129*(B4/100/12)</f>
        <v>-12503.57717</v>
      </c>
      <c r="E129" s="4">
        <f t="shared" si="1"/>
        <v>-1280874.677</v>
      </c>
    </row>
    <row r="130" ht="15.75" customHeight="1">
      <c r="A130" s="4">
        <f t="shared" si="2"/>
        <v>120</v>
      </c>
      <c r="B130" s="4">
        <f t="shared" si="3"/>
        <v>-1280874.677</v>
      </c>
      <c r="C130" s="4">
        <f>C129*(1+B6/100/12)</f>
        <v>18103.45009</v>
      </c>
      <c r="D130" s="4">
        <f>B130*(B4/100/12)</f>
        <v>-12808.74677</v>
      </c>
      <c r="E130" s="4">
        <f t="shared" si="1"/>
        <v>-1311786.874</v>
      </c>
    </row>
    <row r="131" ht="15.75" customHeight="1">
      <c r="A131" s="4">
        <f t="shared" si="2"/>
        <v>121</v>
      </c>
      <c r="B131" s="4">
        <f t="shared" si="3"/>
        <v>-1311786.874</v>
      </c>
      <c r="C131" s="4">
        <f>C130*(1+B6/100/12)</f>
        <v>18193.96734</v>
      </c>
      <c r="D131" s="4">
        <f>B131*(B4/100/12)</f>
        <v>-13117.86874</v>
      </c>
      <c r="E131" s="4">
        <f t="shared" si="1"/>
        <v>-1343098.71</v>
      </c>
    </row>
    <row r="132" ht="15.75" customHeight="1">
      <c r="A132" s="4">
        <f t="shared" si="2"/>
        <v>122</v>
      </c>
      <c r="B132" s="4">
        <f t="shared" si="3"/>
        <v>-1343098.71</v>
      </c>
      <c r="C132" s="4">
        <f>C131*(1+B6/100/12)</f>
        <v>18284.93718</v>
      </c>
      <c r="D132" s="4">
        <f>B132*(B4/100/12)</f>
        <v>-13430.9871</v>
      </c>
      <c r="E132" s="4">
        <f t="shared" si="1"/>
        <v>-1374814.634</v>
      </c>
    </row>
    <row r="133" ht="15.75" customHeight="1">
      <c r="A133" s="4">
        <f t="shared" si="2"/>
        <v>123</v>
      </c>
      <c r="B133" s="4">
        <f t="shared" si="3"/>
        <v>-1374814.634</v>
      </c>
      <c r="C133" s="4">
        <f>C132*(1+B6/100/12)</f>
        <v>18376.36186</v>
      </c>
      <c r="D133" s="4">
        <f>B133*(B4/100/12)</f>
        <v>-13748.14634</v>
      </c>
      <c r="E133" s="4">
        <f t="shared" si="1"/>
        <v>-1406939.142</v>
      </c>
    </row>
    <row r="134" ht="15.75" customHeight="1">
      <c r="A134" s="4">
        <f t="shared" si="2"/>
        <v>124</v>
      </c>
      <c r="B134" s="4">
        <f t="shared" si="3"/>
        <v>-1406939.142</v>
      </c>
      <c r="C134" s="4">
        <f>C133*(1+B6/100/12)</f>
        <v>18468.24367</v>
      </c>
      <c r="D134" s="4">
        <f>B134*(B4/100/12)</f>
        <v>-14069.39142</v>
      </c>
      <c r="E134" s="4">
        <f t="shared" si="1"/>
        <v>-1439476.777</v>
      </c>
    </row>
    <row r="135" ht="15.75" customHeight="1">
      <c r="A135" s="4">
        <f t="shared" si="2"/>
        <v>125</v>
      </c>
      <c r="B135" s="4">
        <f t="shared" si="3"/>
        <v>-1439476.777</v>
      </c>
      <c r="C135" s="4">
        <f>C134*(1+B6/100/12)</f>
        <v>18560.58489</v>
      </c>
      <c r="D135" s="4">
        <f>B135*(B4/100/12)</f>
        <v>-14394.76777</v>
      </c>
      <c r="E135" s="4">
        <f t="shared" si="1"/>
        <v>-1472432.13</v>
      </c>
    </row>
    <row r="136" ht="15.75" customHeight="1">
      <c r="A136" s="4">
        <f t="shared" si="2"/>
        <v>126</v>
      </c>
      <c r="B136" s="4">
        <f t="shared" si="3"/>
        <v>-1472432.13</v>
      </c>
      <c r="C136" s="4">
        <f>C135*(1+B6/100/12)</f>
        <v>18653.38782</v>
      </c>
      <c r="D136" s="4">
        <f>B136*(B4/100/12)</f>
        <v>-14724.3213</v>
      </c>
      <c r="E136" s="4">
        <f t="shared" si="1"/>
        <v>-1505809.839</v>
      </c>
    </row>
    <row r="137" ht="15.75" customHeight="1">
      <c r="A137" s="4">
        <f t="shared" si="2"/>
        <v>127</v>
      </c>
      <c r="B137" s="4">
        <f t="shared" si="3"/>
        <v>-1505809.839</v>
      </c>
      <c r="C137" s="4">
        <f>C136*(1+B6/100/12)</f>
        <v>18746.65475</v>
      </c>
      <c r="D137" s="4">
        <f>B137*(B4/100/12)</f>
        <v>-15058.09839</v>
      </c>
      <c r="E137" s="4">
        <f t="shared" si="1"/>
        <v>-1539614.592</v>
      </c>
    </row>
    <row r="138" ht="15.75" customHeight="1">
      <c r="A138" s="4">
        <f t="shared" si="2"/>
        <v>128</v>
      </c>
      <c r="B138" s="4">
        <f t="shared" si="3"/>
        <v>-1539614.592</v>
      </c>
      <c r="C138" s="4">
        <f>C137*(1+B6/100/12)</f>
        <v>18840.38803</v>
      </c>
      <c r="D138" s="4">
        <f>B138*(B4/100/12)</f>
        <v>-15396.14592</v>
      </c>
      <c r="E138" s="4">
        <f t="shared" si="1"/>
        <v>-1573851.126</v>
      </c>
    </row>
    <row r="139" ht="15.75" customHeight="1">
      <c r="A139" s="4">
        <f t="shared" si="2"/>
        <v>129</v>
      </c>
      <c r="B139" s="4">
        <f t="shared" si="3"/>
        <v>-1573851.126</v>
      </c>
      <c r="C139" s="4">
        <f>C138*(1+B6/100/12)</f>
        <v>18934.58997</v>
      </c>
      <c r="D139" s="4">
        <f>B139*(B4/100/12)</f>
        <v>-15738.51126</v>
      </c>
      <c r="E139" s="4">
        <f t="shared" si="1"/>
        <v>-1608524.228</v>
      </c>
    </row>
    <row r="140" ht="15.75" customHeight="1">
      <c r="A140" s="4">
        <f t="shared" si="2"/>
        <v>130</v>
      </c>
      <c r="B140" s="4">
        <f t="shared" si="3"/>
        <v>-1608524.228</v>
      </c>
      <c r="C140" s="4">
        <f>C139*(1+B6/100/12)</f>
        <v>19029.26292</v>
      </c>
      <c r="D140" s="4">
        <f>B140*(B4/100/12)</f>
        <v>-16085.24228</v>
      </c>
      <c r="E140" s="4">
        <f t="shared" si="1"/>
        <v>-1643638.733</v>
      </c>
    </row>
    <row r="141" ht="15.75" customHeight="1">
      <c r="A141" s="4">
        <f t="shared" si="2"/>
        <v>131</v>
      </c>
      <c r="B141" s="4">
        <f t="shared" si="3"/>
        <v>-1643638.733</v>
      </c>
      <c r="C141" s="4">
        <f>C140*(1+B6/100/12)</f>
        <v>19124.40923</v>
      </c>
      <c r="D141" s="4">
        <f>B141*(B4/100/12)</f>
        <v>-16436.38733</v>
      </c>
      <c r="E141" s="4">
        <f t="shared" si="1"/>
        <v>-1679199.529</v>
      </c>
    </row>
    <row r="142" ht="15.75" customHeight="1">
      <c r="A142" s="4">
        <f t="shared" si="2"/>
        <v>132</v>
      </c>
      <c r="B142" s="4">
        <f t="shared" si="3"/>
        <v>-1679199.529</v>
      </c>
      <c r="C142" s="4">
        <f>C141*(1+B6/100/12)</f>
        <v>19220.03128</v>
      </c>
      <c r="D142" s="4">
        <f>B142*(B4/100/12)</f>
        <v>-16791.99529</v>
      </c>
      <c r="E142" s="4">
        <f t="shared" si="1"/>
        <v>-1715211.556</v>
      </c>
    </row>
    <row r="143" ht="15.75" customHeight="1">
      <c r="A143" s="4">
        <f t="shared" si="2"/>
        <v>133</v>
      </c>
      <c r="B143" s="4">
        <f t="shared" si="3"/>
        <v>-1715211.556</v>
      </c>
      <c r="C143" s="4">
        <f>C142*(1+B6/100/12)</f>
        <v>19316.13144</v>
      </c>
      <c r="D143" s="4">
        <f>B143*(B4/100/12)</f>
        <v>-17152.11556</v>
      </c>
      <c r="E143" s="4">
        <f t="shared" si="1"/>
        <v>-1751679.803</v>
      </c>
    </row>
    <row r="144" ht="15.75" customHeight="1">
      <c r="A144" s="4">
        <f t="shared" si="2"/>
        <v>134</v>
      </c>
      <c r="B144" s="4">
        <f t="shared" si="3"/>
        <v>-1751679.803</v>
      </c>
      <c r="C144" s="4">
        <f>C143*(1+B6/100/12)</f>
        <v>19412.71209</v>
      </c>
      <c r="D144" s="4">
        <f>B144*(B4/100/12)</f>
        <v>-17516.79803</v>
      </c>
      <c r="E144" s="4">
        <f t="shared" si="1"/>
        <v>-1788609.313</v>
      </c>
    </row>
    <row r="145" ht="15.75" customHeight="1">
      <c r="A145" s="4">
        <f t="shared" si="2"/>
        <v>135</v>
      </c>
      <c r="B145" s="4">
        <f t="shared" si="3"/>
        <v>-1788609.313</v>
      </c>
      <c r="C145" s="4">
        <f>C144*(1+B6/100/12)</f>
        <v>19509.77565</v>
      </c>
      <c r="D145" s="4">
        <f>B145*(B4/100/12)</f>
        <v>-17886.09313</v>
      </c>
      <c r="E145" s="4">
        <f t="shared" si="1"/>
        <v>-1826005.182</v>
      </c>
    </row>
    <row r="146" ht="15.75" customHeight="1">
      <c r="A146" s="4">
        <f t="shared" si="2"/>
        <v>136</v>
      </c>
      <c r="B146" s="4">
        <f t="shared" si="3"/>
        <v>-1826005.182</v>
      </c>
      <c r="C146" s="4">
        <f>C145*(1+B6/100/12)</f>
        <v>19607.32453</v>
      </c>
      <c r="D146" s="4">
        <f>B146*(B4/100/12)</f>
        <v>-18260.05182</v>
      </c>
      <c r="E146" s="4">
        <f t="shared" si="1"/>
        <v>-1863872.558</v>
      </c>
    </row>
    <row r="147" ht="15.75" customHeight="1">
      <c r="A147" s="4">
        <f t="shared" si="2"/>
        <v>137</v>
      </c>
      <c r="B147" s="4">
        <f t="shared" si="3"/>
        <v>-1863872.558</v>
      </c>
      <c r="C147" s="4">
        <f>C146*(1+B6/100/12)</f>
        <v>19705.36115</v>
      </c>
      <c r="D147" s="4">
        <f>B147*(B4/100/12)</f>
        <v>-18638.72558</v>
      </c>
      <c r="E147" s="4">
        <f t="shared" si="1"/>
        <v>-1902216.645</v>
      </c>
    </row>
    <row r="148" ht="15.75" customHeight="1">
      <c r="A148" s="4">
        <f t="shared" si="2"/>
        <v>138</v>
      </c>
      <c r="B148" s="4">
        <f t="shared" si="3"/>
        <v>-1902216.645</v>
      </c>
      <c r="C148" s="4">
        <f>C147*(1+B6/100/12)</f>
        <v>19803.88796</v>
      </c>
      <c r="D148" s="4">
        <f>B148*(B4/100/12)</f>
        <v>-19022.16645</v>
      </c>
      <c r="E148" s="4">
        <f t="shared" si="1"/>
        <v>-1941042.699</v>
      </c>
    </row>
    <row r="149" ht="15.75" customHeight="1">
      <c r="A149" s="4">
        <f t="shared" si="2"/>
        <v>139</v>
      </c>
      <c r="B149" s="4">
        <f t="shared" si="3"/>
        <v>-1941042.699</v>
      </c>
      <c r="C149" s="4">
        <f>C148*(1+B6/100/12)</f>
        <v>19902.9074</v>
      </c>
      <c r="D149" s="4">
        <f>B149*(B4/100/12)</f>
        <v>-19410.42699</v>
      </c>
      <c r="E149" s="4">
        <f t="shared" si="1"/>
        <v>-1980356.034</v>
      </c>
    </row>
    <row r="150" ht="15.75" customHeight="1">
      <c r="A150" s="4">
        <f t="shared" si="2"/>
        <v>140</v>
      </c>
      <c r="B150" s="4">
        <f t="shared" si="3"/>
        <v>-1980356.034</v>
      </c>
      <c r="C150" s="4">
        <f>C149*(1+B6/100/12)</f>
        <v>20002.42194</v>
      </c>
      <c r="D150" s="4">
        <f>B150*(B4/100/12)</f>
        <v>-19803.56034</v>
      </c>
      <c r="E150" s="4">
        <f t="shared" si="1"/>
        <v>-2020162.016</v>
      </c>
    </row>
    <row r="151" ht="15.75" customHeight="1">
      <c r="A151" s="4">
        <f t="shared" si="2"/>
        <v>141</v>
      </c>
      <c r="B151" s="4">
        <f t="shared" si="3"/>
        <v>-2020162.016</v>
      </c>
      <c r="C151" s="4">
        <f>C150*(1+B6/100/12)</f>
        <v>20102.43405</v>
      </c>
      <c r="D151" s="4">
        <f>B151*(B4/100/12)</f>
        <v>-20201.62016</v>
      </c>
      <c r="E151" s="4">
        <f t="shared" si="1"/>
        <v>-2060466.07</v>
      </c>
    </row>
    <row r="152" ht="15.75" customHeight="1">
      <c r="A152" s="4">
        <f t="shared" si="2"/>
        <v>142</v>
      </c>
      <c r="B152" s="4">
        <f t="shared" si="3"/>
        <v>-2060466.07</v>
      </c>
      <c r="C152" s="4">
        <f>C151*(1+B6/100/12)</f>
        <v>20202.94622</v>
      </c>
      <c r="D152" s="4">
        <f>B152*(B4/100/12)</f>
        <v>-20604.6607</v>
      </c>
      <c r="E152" s="4">
        <f t="shared" si="1"/>
        <v>-2101273.677</v>
      </c>
    </row>
    <row r="153" ht="15.75" customHeight="1">
      <c r="A153" s="4">
        <f t="shared" si="2"/>
        <v>143</v>
      </c>
      <c r="B153" s="4">
        <f t="shared" si="3"/>
        <v>-2101273.677</v>
      </c>
      <c r="C153" s="4">
        <f>C152*(1+B6/100/12)</f>
        <v>20303.96095</v>
      </c>
      <c r="D153" s="4">
        <f>B153*(B4/100/12)</f>
        <v>-21012.73677</v>
      </c>
      <c r="E153" s="4">
        <f t="shared" si="1"/>
        <v>-2142590.375</v>
      </c>
    </row>
    <row r="154" ht="15.75" customHeight="1">
      <c r="A154" s="4">
        <f t="shared" si="2"/>
        <v>144</v>
      </c>
      <c r="B154" s="4">
        <f t="shared" si="3"/>
        <v>-2142590.375</v>
      </c>
      <c r="C154" s="4">
        <f>C153*(1+B6/100/12)</f>
        <v>20405.48075</v>
      </c>
      <c r="D154" s="4">
        <f>B154*(B4/100/12)</f>
        <v>-21425.90375</v>
      </c>
      <c r="E154" s="4">
        <f t="shared" si="1"/>
        <v>-2184421.759</v>
      </c>
    </row>
    <row r="155" ht="15.75" customHeight="1">
      <c r="A155" s="4">
        <f t="shared" si="2"/>
        <v>145</v>
      </c>
      <c r="B155" s="4">
        <f t="shared" si="3"/>
        <v>-2184421.759</v>
      </c>
      <c r="C155" s="4">
        <f>C154*(1+B6/100/12)</f>
        <v>20507.50816</v>
      </c>
      <c r="D155" s="4">
        <f>B155*(B4/100/12)</f>
        <v>-21844.21759</v>
      </c>
      <c r="E155" s="4">
        <f t="shared" si="1"/>
        <v>-2226773.485</v>
      </c>
    </row>
    <row r="156" ht="15.75" customHeight="1">
      <c r="A156" s="4">
        <f t="shared" si="2"/>
        <v>146</v>
      </c>
      <c r="B156" s="4">
        <f t="shared" si="3"/>
        <v>-2226773.485</v>
      </c>
      <c r="C156" s="4">
        <f>C155*(1+B6/100/12)</f>
        <v>20610.0457</v>
      </c>
      <c r="D156" s="4">
        <f>B156*(B4/100/12)</f>
        <v>-22267.73485</v>
      </c>
      <c r="E156" s="4">
        <f t="shared" si="1"/>
        <v>-2269651.266</v>
      </c>
    </row>
    <row r="157" ht="15.75" customHeight="1">
      <c r="A157" s="4">
        <f t="shared" si="2"/>
        <v>147</v>
      </c>
      <c r="B157" s="4">
        <f t="shared" si="3"/>
        <v>-2269651.266</v>
      </c>
      <c r="C157" s="4">
        <f>C156*(1+B6/100/12)</f>
        <v>20713.09592</v>
      </c>
      <c r="D157" s="4">
        <f>B157*(B4/100/12)</f>
        <v>-22696.51266</v>
      </c>
      <c r="E157" s="4">
        <f t="shared" si="1"/>
        <v>-2313060.874</v>
      </c>
    </row>
    <row r="158" ht="15.75" customHeight="1">
      <c r="A158" s="4">
        <f t="shared" si="2"/>
        <v>148</v>
      </c>
      <c r="B158" s="4">
        <f t="shared" si="3"/>
        <v>-2313060.874</v>
      </c>
      <c r="C158" s="4">
        <f>C157*(1+B6/100/12)</f>
        <v>20816.6614</v>
      </c>
      <c r="D158" s="4">
        <f>B158*(B4/100/12)</f>
        <v>-23130.60874</v>
      </c>
      <c r="E158" s="4">
        <f t="shared" si="1"/>
        <v>-2357008.144</v>
      </c>
    </row>
    <row r="159" ht="15.75" customHeight="1">
      <c r="A159" s="4">
        <f t="shared" si="2"/>
        <v>149</v>
      </c>
      <c r="B159" s="4">
        <f t="shared" si="3"/>
        <v>-2357008.144</v>
      </c>
      <c r="C159" s="4">
        <f>C158*(1+B6/100/12)</f>
        <v>20920.74471</v>
      </c>
      <c r="D159" s="4">
        <f>B159*(B4/100/12)</f>
        <v>-23570.08144</v>
      </c>
      <c r="E159" s="4">
        <f t="shared" si="1"/>
        <v>-2401498.97</v>
      </c>
    </row>
    <row r="160" ht="15.75" customHeight="1">
      <c r="A160" s="4">
        <f t="shared" si="2"/>
        <v>150</v>
      </c>
      <c r="B160" s="4">
        <f t="shared" si="3"/>
        <v>-2401498.97</v>
      </c>
      <c r="C160" s="4">
        <f>C159*(1+B6/100/12)</f>
        <v>21025.34844</v>
      </c>
      <c r="D160" s="4">
        <f>B160*(B4/100/12)</f>
        <v>-24014.9897</v>
      </c>
      <c r="E160" s="4">
        <f t="shared" si="1"/>
        <v>-2446539.309</v>
      </c>
    </row>
    <row r="161" ht="15.75" customHeight="1">
      <c r="A161" s="4">
        <f t="shared" si="2"/>
        <v>151</v>
      </c>
      <c r="B161" s="4">
        <f t="shared" si="3"/>
        <v>-2446539.309</v>
      </c>
      <c r="C161" s="4">
        <f>C160*(1+B6/100/12)</f>
        <v>21130.47518</v>
      </c>
      <c r="D161" s="4">
        <f>B161*(B4/100/12)</f>
        <v>-24465.39309</v>
      </c>
      <c r="E161" s="4">
        <f t="shared" si="1"/>
        <v>-2492135.177</v>
      </c>
    </row>
    <row r="162" ht="15.75" customHeight="1">
      <c r="A162" s="4">
        <f t="shared" si="2"/>
        <v>152</v>
      </c>
      <c r="B162" s="4">
        <f t="shared" si="3"/>
        <v>-2492135.177</v>
      </c>
      <c r="C162" s="4">
        <f>C161*(1+B6/100/12)</f>
        <v>21236.12755</v>
      </c>
      <c r="D162" s="4">
        <f>B162*(B4/100/12)</f>
        <v>-24921.35177</v>
      </c>
      <c r="E162" s="4">
        <f t="shared" si="1"/>
        <v>-2538292.656</v>
      </c>
    </row>
    <row r="163" ht="15.75" customHeight="1">
      <c r="A163" s="4">
        <f t="shared" si="2"/>
        <v>153</v>
      </c>
      <c r="B163" s="4">
        <f t="shared" si="3"/>
        <v>-2538292.656</v>
      </c>
      <c r="C163" s="4">
        <f>C162*(1+B6/100/12)</f>
        <v>21342.30819</v>
      </c>
      <c r="D163" s="4">
        <f>B163*(B4/100/12)</f>
        <v>-25382.92656</v>
      </c>
      <c r="E163" s="4">
        <f t="shared" si="1"/>
        <v>-2585017.891</v>
      </c>
    </row>
    <row r="164" ht="15.75" customHeight="1">
      <c r="A164" s="4">
        <f t="shared" si="2"/>
        <v>154</v>
      </c>
      <c r="B164" s="4">
        <f t="shared" si="3"/>
        <v>-2585017.891</v>
      </c>
      <c r="C164" s="4">
        <f>C163*(1+B6/100/12)</f>
        <v>21449.01973</v>
      </c>
      <c r="D164" s="4">
        <f>B164*(B4/100/12)</f>
        <v>-25850.17891</v>
      </c>
      <c r="E164" s="4">
        <f t="shared" si="1"/>
        <v>-2632317.09</v>
      </c>
    </row>
    <row r="165" ht="15.75" customHeight="1">
      <c r="A165" s="4">
        <f t="shared" si="2"/>
        <v>155</v>
      </c>
      <c r="B165" s="4">
        <f t="shared" si="3"/>
        <v>-2632317.09</v>
      </c>
      <c r="C165" s="4">
        <f>C164*(1+B6/100/12)</f>
        <v>21556.26483</v>
      </c>
      <c r="D165" s="4">
        <f>B165*(B4/100/12)</f>
        <v>-26323.1709</v>
      </c>
      <c r="E165" s="4">
        <f t="shared" si="1"/>
        <v>-2680196.525</v>
      </c>
    </row>
    <row r="166" ht="15.75" customHeight="1">
      <c r="A166" s="4">
        <f t="shared" si="2"/>
        <v>156</v>
      </c>
      <c r="B166" s="4">
        <f t="shared" si="3"/>
        <v>-2680196.525</v>
      </c>
      <c r="C166" s="4">
        <f>C165*(1+B6/100/12)</f>
        <v>21664.04615</v>
      </c>
      <c r="D166" s="4">
        <f>B166*(B4/100/12)</f>
        <v>-26801.96525</v>
      </c>
      <c r="E166" s="4">
        <f t="shared" si="1"/>
        <v>-2728662.537</v>
      </c>
    </row>
    <row r="167" ht="15.75" customHeight="1">
      <c r="A167" s="4">
        <f t="shared" si="2"/>
        <v>157</v>
      </c>
      <c r="B167" s="4">
        <f t="shared" si="3"/>
        <v>-2728662.537</v>
      </c>
      <c r="C167" s="4">
        <f>C166*(1+B6/100/12)</f>
        <v>21772.36639</v>
      </c>
      <c r="D167" s="4">
        <f>B167*(B4/100/12)</f>
        <v>-27286.62537</v>
      </c>
      <c r="E167" s="4">
        <f t="shared" si="1"/>
        <v>-2777721.528</v>
      </c>
    </row>
    <row r="168" ht="15.75" customHeight="1">
      <c r="A168" s="4">
        <f t="shared" si="2"/>
        <v>158</v>
      </c>
      <c r="B168" s="4">
        <f t="shared" si="3"/>
        <v>-2777721.528</v>
      </c>
      <c r="C168" s="4">
        <f>C167*(1+B6/100/12)</f>
        <v>21881.22822</v>
      </c>
      <c r="D168" s="4">
        <f>B168*(B4/100/12)</f>
        <v>-27777.21528</v>
      </c>
      <c r="E168" s="4">
        <f t="shared" si="1"/>
        <v>-2827379.972</v>
      </c>
    </row>
    <row r="169" ht="15.75" customHeight="1">
      <c r="A169" s="4">
        <f t="shared" si="2"/>
        <v>159</v>
      </c>
      <c r="B169" s="4">
        <f t="shared" si="3"/>
        <v>-2827379.972</v>
      </c>
      <c r="C169" s="4">
        <f>C168*(1+B6/100/12)</f>
        <v>21990.63436</v>
      </c>
      <c r="D169" s="4">
        <f>B169*(B4/100/12)</f>
        <v>-28273.79972</v>
      </c>
      <c r="E169" s="4">
        <f t="shared" si="1"/>
        <v>-2877644.406</v>
      </c>
    </row>
    <row r="170" ht="15.75" customHeight="1">
      <c r="A170" s="4">
        <f t="shared" si="2"/>
        <v>160</v>
      </c>
      <c r="B170" s="4">
        <f t="shared" si="3"/>
        <v>-2877644.406</v>
      </c>
      <c r="C170" s="4">
        <f>C169*(1+B6/100/12)</f>
        <v>22100.58753</v>
      </c>
      <c r="D170" s="4">
        <f>B170*(B4/100/12)</f>
        <v>-28776.44406</v>
      </c>
      <c r="E170" s="4">
        <f t="shared" si="1"/>
        <v>-2928521.438</v>
      </c>
    </row>
    <row r="171" ht="15.75" customHeight="1">
      <c r="A171" s="4">
        <f t="shared" si="2"/>
        <v>161</v>
      </c>
      <c r="B171" s="4">
        <f t="shared" si="3"/>
        <v>-2928521.438</v>
      </c>
      <c r="C171" s="4">
        <f>C170*(1+B6/100/12)</f>
        <v>22211.09047</v>
      </c>
      <c r="D171" s="4">
        <f>B171*(B4/100/12)</f>
        <v>-29285.21438</v>
      </c>
      <c r="E171" s="4">
        <f t="shared" si="1"/>
        <v>-2980017.742</v>
      </c>
    </row>
    <row r="172" ht="15.75" customHeight="1">
      <c r="A172" s="4">
        <f t="shared" si="2"/>
        <v>162</v>
      </c>
      <c r="B172" s="4">
        <f t="shared" si="3"/>
        <v>-2980017.742</v>
      </c>
      <c r="C172" s="4">
        <f>C171*(1+B6/100/12)</f>
        <v>22322.14592</v>
      </c>
      <c r="D172" s="4">
        <f>B172*(B4/100/12)</f>
        <v>-29800.17742</v>
      </c>
      <c r="E172" s="4">
        <f t="shared" si="1"/>
        <v>-3032140.066</v>
      </c>
    </row>
    <row r="173" ht="15.75" customHeight="1">
      <c r="A173" s="4">
        <f t="shared" si="2"/>
        <v>163</v>
      </c>
      <c r="B173" s="4">
        <f t="shared" si="3"/>
        <v>-3032140.066</v>
      </c>
      <c r="C173" s="4">
        <f>C172*(1+B6/100/12)</f>
        <v>22433.75665</v>
      </c>
      <c r="D173" s="4">
        <f>B173*(B4/100/12)</f>
        <v>-30321.40066</v>
      </c>
      <c r="E173" s="4">
        <f t="shared" si="1"/>
        <v>-3084895.223</v>
      </c>
    </row>
    <row r="174" ht="15.75" customHeight="1">
      <c r="A174" s="4">
        <f t="shared" si="2"/>
        <v>164</v>
      </c>
      <c r="B174" s="4">
        <f t="shared" si="3"/>
        <v>-3084895.223</v>
      </c>
      <c r="C174" s="4">
        <f>C173*(1+B6/100/12)</f>
        <v>22545.92543</v>
      </c>
      <c r="D174" s="4">
        <f>B174*(B4/100/12)</f>
        <v>-30848.95223</v>
      </c>
      <c r="E174" s="4">
        <f t="shared" si="1"/>
        <v>-3138290.101</v>
      </c>
    </row>
    <row r="175" ht="15.75" customHeight="1">
      <c r="A175" s="4">
        <f t="shared" si="2"/>
        <v>165</v>
      </c>
      <c r="B175" s="4">
        <f t="shared" si="3"/>
        <v>-3138290.101</v>
      </c>
      <c r="C175" s="4">
        <f>C174*(1+B6/100/12)</f>
        <v>22658.65506</v>
      </c>
      <c r="D175" s="4">
        <f>B175*(B4/100/12)</f>
        <v>-31382.90101</v>
      </c>
      <c r="E175" s="4">
        <f t="shared" si="1"/>
        <v>-3192331.657</v>
      </c>
    </row>
    <row r="176" ht="15.75" customHeight="1">
      <c r="A176" s="4">
        <f t="shared" si="2"/>
        <v>166</v>
      </c>
      <c r="B176" s="4">
        <f t="shared" si="3"/>
        <v>-3192331.657</v>
      </c>
      <c r="C176" s="4">
        <f>C175*(1+B6/100/12)</f>
        <v>22771.94834</v>
      </c>
      <c r="D176" s="4">
        <f>B176*(B4/100/12)</f>
        <v>-31923.31657</v>
      </c>
      <c r="E176" s="4">
        <f t="shared" si="1"/>
        <v>-3247026.922</v>
      </c>
    </row>
    <row r="177" ht="15.75" customHeight="1">
      <c r="A177" s="4">
        <f t="shared" si="2"/>
        <v>167</v>
      </c>
      <c r="B177" s="4">
        <f t="shared" si="3"/>
        <v>-3247026.922</v>
      </c>
      <c r="C177" s="4">
        <f>C176*(1+B6/100/12)</f>
        <v>22885.80808</v>
      </c>
      <c r="D177" s="4">
        <f>B177*(B4/100/12)</f>
        <v>-32470.26922</v>
      </c>
      <c r="E177" s="4">
        <f t="shared" si="1"/>
        <v>-3302382.999</v>
      </c>
    </row>
    <row r="178" ht="15.75" customHeight="1">
      <c r="A178" s="4">
        <f t="shared" si="2"/>
        <v>168</v>
      </c>
      <c r="B178" s="4">
        <f t="shared" si="3"/>
        <v>-3302382.999</v>
      </c>
      <c r="C178" s="4">
        <f>C177*(1+B6/100/12)</f>
        <v>23000.23712</v>
      </c>
      <c r="D178" s="4">
        <f>B178*(B4/100/12)</f>
        <v>-33023.82999</v>
      </c>
      <c r="E178" s="4">
        <f t="shared" si="1"/>
        <v>-3358407.066</v>
      </c>
    </row>
    <row r="179" ht="15.75" customHeight="1">
      <c r="A179" s="4">
        <f t="shared" si="2"/>
        <v>169</v>
      </c>
      <c r="B179" s="4">
        <f t="shared" si="3"/>
        <v>-3358407.066</v>
      </c>
      <c r="C179" s="4">
        <f>C178*(1+B6/100/12)</f>
        <v>23115.2383</v>
      </c>
      <c r="D179" s="4">
        <f>B179*(B4/100/12)</f>
        <v>-33584.07066</v>
      </c>
      <c r="E179" s="4">
        <f t="shared" si="1"/>
        <v>-3415106.375</v>
      </c>
    </row>
    <row r="180" ht="15.75" customHeight="1">
      <c r="A180" s="4">
        <f t="shared" si="2"/>
        <v>170</v>
      </c>
      <c r="B180" s="4">
        <f t="shared" si="3"/>
        <v>-3415106.375</v>
      </c>
      <c r="C180" s="4">
        <f>C179*(1+B6/100/12)</f>
        <v>23230.81449</v>
      </c>
      <c r="D180" s="4">
        <f>B180*(B4/100/12)</f>
        <v>-34151.06375</v>
      </c>
      <c r="E180" s="4">
        <f t="shared" si="1"/>
        <v>-3472488.253</v>
      </c>
    </row>
    <row r="181" ht="15.75" customHeight="1">
      <c r="A181" s="4">
        <f t="shared" si="2"/>
        <v>171</v>
      </c>
      <c r="B181" s="4">
        <f t="shared" si="3"/>
        <v>-3472488.253</v>
      </c>
      <c r="C181" s="4">
        <f>C180*(1+B6/100/12)</f>
        <v>23346.96857</v>
      </c>
      <c r="D181" s="4">
        <f>B181*(B4/100/12)</f>
        <v>-34724.88253</v>
      </c>
      <c r="E181" s="4">
        <f t="shared" si="1"/>
        <v>-3530560.104</v>
      </c>
    </row>
    <row r="182" ht="15.75" customHeight="1">
      <c r="A182" s="4">
        <f t="shared" si="2"/>
        <v>172</v>
      </c>
      <c r="B182" s="4">
        <f t="shared" si="3"/>
        <v>-3530560.104</v>
      </c>
      <c r="C182" s="4">
        <f>C181*(1+B6/100/12)</f>
        <v>23463.70341</v>
      </c>
      <c r="D182" s="4">
        <f>B182*(B4/100/12)</f>
        <v>-35305.60104</v>
      </c>
      <c r="E182" s="4">
        <f t="shared" si="1"/>
        <v>-3589329.409</v>
      </c>
    </row>
    <row r="183" ht="15.75" customHeight="1">
      <c r="A183" s="4">
        <f t="shared" si="2"/>
        <v>173</v>
      </c>
      <c r="B183" s="4">
        <f t="shared" si="3"/>
        <v>-3589329.409</v>
      </c>
      <c r="C183" s="4">
        <f>C182*(1+B6/100/12)</f>
        <v>23581.02193</v>
      </c>
      <c r="D183" s="4">
        <f>B183*(B4/100/12)</f>
        <v>-35893.29409</v>
      </c>
      <c r="E183" s="4">
        <f t="shared" si="1"/>
        <v>-3648803.725</v>
      </c>
    </row>
    <row r="184" ht="15.75" customHeight="1">
      <c r="A184" s="4">
        <f t="shared" si="2"/>
        <v>174</v>
      </c>
      <c r="B184" s="4">
        <f t="shared" si="3"/>
        <v>-3648803.725</v>
      </c>
      <c r="C184" s="4">
        <f>C183*(1+B6/100/12)</f>
        <v>23698.92704</v>
      </c>
      <c r="D184" s="4">
        <f>B184*(B4/100/12)</f>
        <v>-36488.03725</v>
      </c>
      <c r="E184" s="4">
        <f t="shared" si="1"/>
        <v>-3708990.689</v>
      </c>
    </row>
    <row r="185" ht="15.75" customHeight="1">
      <c r="A185" s="4">
        <f t="shared" si="2"/>
        <v>175</v>
      </c>
      <c r="B185" s="4">
        <f t="shared" si="3"/>
        <v>-3708990.689</v>
      </c>
      <c r="C185" s="4">
        <f>C184*(1+B6/100/12)</f>
        <v>23817.42167</v>
      </c>
      <c r="D185" s="4">
        <f>B185*(B4/100/12)</f>
        <v>-37089.90689</v>
      </c>
      <c r="E185" s="4">
        <f t="shared" si="1"/>
        <v>-3769898.018</v>
      </c>
    </row>
    <row r="186" ht="15.75" customHeight="1">
      <c r="A186" s="4">
        <f t="shared" si="2"/>
        <v>176</v>
      </c>
      <c r="B186" s="4">
        <f t="shared" si="3"/>
        <v>-3769898.018</v>
      </c>
      <c r="C186" s="4">
        <f>C185*(1+B6/100/12)</f>
        <v>23936.50878</v>
      </c>
      <c r="D186" s="4">
        <f>B186*(B4/100/12)</f>
        <v>-37698.98018</v>
      </c>
      <c r="E186" s="4">
        <f t="shared" si="1"/>
        <v>-3831533.507</v>
      </c>
    </row>
    <row r="187" ht="15.75" customHeight="1">
      <c r="A187" s="4">
        <f t="shared" si="2"/>
        <v>177</v>
      </c>
      <c r="B187" s="4">
        <f t="shared" si="3"/>
        <v>-3831533.507</v>
      </c>
      <c r="C187" s="4">
        <f>C186*(1+B6/100/12)</f>
        <v>24056.19132</v>
      </c>
      <c r="D187" s="4">
        <f>B187*(B4/100/12)</f>
        <v>-38315.33507</v>
      </c>
      <c r="E187" s="4">
        <f t="shared" si="1"/>
        <v>-3893905.033</v>
      </c>
    </row>
    <row r="188" ht="15.75" customHeight="1">
      <c r="A188" s="4">
        <f t="shared" si="2"/>
        <v>178</v>
      </c>
      <c r="B188" s="4">
        <f t="shared" si="3"/>
        <v>-3893905.033</v>
      </c>
      <c r="C188" s="4">
        <f>C187*(1+B6/100/12)</f>
        <v>24176.47228</v>
      </c>
      <c r="D188" s="4">
        <f>B188*(B4/100/12)</f>
        <v>-38939.05033</v>
      </c>
      <c r="E188" s="4">
        <f t="shared" si="1"/>
        <v>-3957020.556</v>
      </c>
    </row>
    <row r="189" ht="15.75" customHeight="1">
      <c r="A189" s="4">
        <f t="shared" si="2"/>
        <v>179</v>
      </c>
      <c r="B189" s="4">
        <f t="shared" si="3"/>
        <v>-3957020.556</v>
      </c>
      <c r="C189" s="4">
        <f>C188*(1+B6/100/12)</f>
        <v>24297.35464</v>
      </c>
      <c r="D189" s="4">
        <f>B189*(B4/100/12)</f>
        <v>-39570.20556</v>
      </c>
      <c r="E189" s="4">
        <f t="shared" si="1"/>
        <v>-4020888.116</v>
      </c>
    </row>
    <row r="190" ht="15.75" customHeight="1">
      <c r="A190" s="4">
        <f t="shared" si="2"/>
        <v>180</v>
      </c>
      <c r="B190" s="4">
        <f t="shared" si="3"/>
        <v>-4020888.116</v>
      </c>
      <c r="C190" s="4">
        <f>C189*(1+B6/100/12)</f>
        <v>24418.84142</v>
      </c>
      <c r="D190" s="4">
        <f>B190*(B4/100/12)</f>
        <v>-40208.88116</v>
      </c>
      <c r="E190" s="4">
        <f t="shared" si="1"/>
        <v>-4085515.839</v>
      </c>
    </row>
    <row r="191" ht="15.75" customHeight="1">
      <c r="A191" s="4">
        <f t="shared" si="2"/>
        <v>181</v>
      </c>
      <c r="B191" s="4">
        <f t="shared" si="3"/>
        <v>-4085515.839</v>
      </c>
      <c r="C191" s="4">
        <f>C190*(1+B6/100/12)</f>
        <v>24540.93562</v>
      </c>
      <c r="D191" s="4">
        <f>B191*(B4/100/12)</f>
        <v>-40855.15839</v>
      </c>
      <c r="E191" s="4">
        <f t="shared" si="1"/>
        <v>-4150911.933</v>
      </c>
    </row>
    <row r="192" ht="15.75" customHeight="1">
      <c r="A192" s="4">
        <f t="shared" si="2"/>
        <v>182</v>
      </c>
      <c r="B192" s="4">
        <f t="shared" si="3"/>
        <v>-4150911.933</v>
      </c>
      <c r="C192" s="4">
        <f>C191*(1+B6/100/12)</f>
        <v>24663.6403</v>
      </c>
      <c r="D192" s="4">
        <f>B192*(B4/100/12)</f>
        <v>-41509.11933</v>
      </c>
      <c r="E192" s="4">
        <f t="shared" si="1"/>
        <v>-4217084.692</v>
      </c>
    </row>
    <row r="193" ht="15.75" customHeight="1">
      <c r="A193" s="4">
        <f t="shared" si="2"/>
        <v>183</v>
      </c>
      <c r="B193" s="4">
        <f t="shared" si="3"/>
        <v>-4217084.692</v>
      </c>
      <c r="C193" s="4">
        <f>C192*(1+B6/100/12)</f>
        <v>24786.9585</v>
      </c>
      <c r="D193" s="4">
        <f>B193*(B4/100/12)</f>
        <v>-42170.84692</v>
      </c>
      <c r="E193" s="4">
        <f t="shared" si="1"/>
        <v>-4284042.498</v>
      </c>
    </row>
    <row r="194" ht="15.75" customHeight="1">
      <c r="A194" s="4">
        <f t="shared" si="2"/>
        <v>184</v>
      </c>
      <c r="B194" s="4">
        <f t="shared" si="3"/>
        <v>-4284042.498</v>
      </c>
      <c r="C194" s="4">
        <f>C193*(1+B6/100/12)</f>
        <v>24910.89329</v>
      </c>
      <c r="D194" s="4">
        <f>B194*(B4/100/12)</f>
        <v>-42840.42498</v>
      </c>
      <c r="E194" s="4">
        <f t="shared" si="1"/>
        <v>-4351793.816</v>
      </c>
    </row>
    <row r="195" ht="15.75" customHeight="1">
      <c r="A195" s="4">
        <f t="shared" si="2"/>
        <v>185</v>
      </c>
      <c r="B195" s="4">
        <f t="shared" si="3"/>
        <v>-4351793.816</v>
      </c>
      <c r="C195" s="4">
        <f>C194*(1+B6/100/12)</f>
        <v>25035.44776</v>
      </c>
      <c r="D195" s="4">
        <f>B195*(B4/100/12)</f>
        <v>-43517.93816</v>
      </c>
      <c r="E195" s="4">
        <f t="shared" si="1"/>
        <v>-4420347.202</v>
      </c>
    </row>
    <row r="196" ht="15.75" customHeight="1">
      <c r="A196" s="4">
        <f t="shared" si="2"/>
        <v>186</v>
      </c>
      <c r="B196" s="4">
        <f t="shared" si="3"/>
        <v>-4420347.202</v>
      </c>
      <c r="C196" s="4">
        <f>C195*(1+B6/100/12)</f>
        <v>25160.625</v>
      </c>
      <c r="D196" s="4">
        <f>B196*(B4/100/12)</f>
        <v>-44203.47202</v>
      </c>
      <c r="E196" s="4">
        <f t="shared" si="1"/>
        <v>-4489711.299</v>
      </c>
    </row>
    <row r="197" ht="15.75" customHeight="1">
      <c r="A197" s="4">
        <f t="shared" si="2"/>
        <v>187</v>
      </c>
      <c r="B197" s="4">
        <f t="shared" si="3"/>
        <v>-4489711.299</v>
      </c>
      <c r="C197" s="4">
        <f>C196*(1+B6/100/12)</f>
        <v>25286.42812</v>
      </c>
      <c r="D197" s="4">
        <f>B197*(B4/100/12)</f>
        <v>-44897.11299</v>
      </c>
      <c r="E197" s="4">
        <f t="shared" si="1"/>
        <v>-4559894.84</v>
      </c>
    </row>
    <row r="198" ht="15.75" customHeight="1">
      <c r="A198" s="4">
        <f t="shared" si="2"/>
        <v>188</v>
      </c>
      <c r="B198" s="4">
        <f t="shared" si="3"/>
        <v>-4559894.84</v>
      </c>
      <c r="C198" s="4">
        <f>C197*(1+B6/100/12)</f>
        <v>25412.86027</v>
      </c>
      <c r="D198" s="4">
        <f>B198*(B4/100/12)</f>
        <v>-45598.9484</v>
      </c>
      <c r="E198" s="4">
        <f t="shared" si="1"/>
        <v>-4630906.649</v>
      </c>
    </row>
    <row r="199" ht="15.75" customHeight="1">
      <c r="A199" s="4">
        <f t="shared" si="2"/>
        <v>189</v>
      </c>
      <c r="B199" s="4">
        <f t="shared" si="3"/>
        <v>-4630906.649</v>
      </c>
      <c r="C199" s="4">
        <f>C198*(1+B6/100/12)</f>
        <v>25539.92457</v>
      </c>
      <c r="D199" s="4">
        <f>B199*(B4/100/12)</f>
        <v>-46309.06649</v>
      </c>
      <c r="E199" s="4">
        <f t="shared" si="1"/>
        <v>-4702755.64</v>
      </c>
    </row>
    <row r="200" ht="15.75" customHeight="1">
      <c r="A200" s="4">
        <f t="shared" si="2"/>
        <v>190</v>
      </c>
      <c r="B200" s="4">
        <f t="shared" si="3"/>
        <v>-4702755.64</v>
      </c>
      <c r="C200" s="4">
        <f>C199*(1+B6/100/12)</f>
        <v>25667.62419</v>
      </c>
      <c r="D200" s="4">
        <f>B200*(B4/100/12)</f>
        <v>-47027.5564</v>
      </c>
      <c r="E200" s="4">
        <f t="shared" si="1"/>
        <v>-4775450.82</v>
      </c>
    </row>
    <row r="201" ht="15.75" customHeight="1">
      <c r="A201" s="4">
        <f t="shared" si="2"/>
        <v>191</v>
      </c>
      <c r="B201" s="4">
        <f t="shared" si="3"/>
        <v>-4775450.82</v>
      </c>
      <c r="C201" s="4">
        <f>C200*(1+B6/100/12)</f>
        <v>25795.96231</v>
      </c>
      <c r="D201" s="4">
        <f>B201*(B4/100/12)</f>
        <v>-47754.5082</v>
      </c>
      <c r="E201" s="4">
        <f t="shared" si="1"/>
        <v>-4849001.291</v>
      </c>
    </row>
    <row r="202" ht="15.75" customHeight="1">
      <c r="A202" s="4">
        <f t="shared" si="2"/>
        <v>192</v>
      </c>
      <c r="B202" s="4">
        <f t="shared" si="3"/>
        <v>-4849001.291</v>
      </c>
      <c r="C202" s="4">
        <f>C201*(1+B6/100/12)</f>
        <v>25924.94212</v>
      </c>
      <c r="D202" s="4">
        <f>B202*(B4/100/12)</f>
        <v>-48490.01291</v>
      </c>
      <c r="E202" s="4">
        <f t="shared" si="1"/>
        <v>-4923416.246</v>
      </c>
    </row>
    <row r="203" ht="15.75" customHeight="1">
      <c r="A203" s="4">
        <f t="shared" si="2"/>
        <v>193</v>
      </c>
      <c r="B203" s="4">
        <f t="shared" si="3"/>
        <v>-4923416.246</v>
      </c>
      <c r="C203" s="4">
        <f>C202*(1+B6/100/12)</f>
        <v>26054.56683</v>
      </c>
      <c r="D203" s="4">
        <f>B203*(B4/100/12)</f>
        <v>-49234.16246</v>
      </c>
      <c r="E203" s="4">
        <f t="shared" si="1"/>
        <v>-4998704.975</v>
      </c>
    </row>
    <row r="204" ht="15.75" customHeight="1">
      <c r="A204" s="4">
        <f t="shared" si="2"/>
        <v>194</v>
      </c>
      <c r="B204" s="4">
        <f t="shared" si="3"/>
        <v>-4998704.975</v>
      </c>
      <c r="C204" s="4">
        <f>C203*(1+B6/100/12)</f>
        <v>26184.83967</v>
      </c>
      <c r="D204" s="4">
        <f>B204*(B4/100/12)</f>
        <v>-49987.04975</v>
      </c>
      <c r="E204" s="4">
        <f t="shared" si="1"/>
        <v>-5074876.864</v>
      </c>
    </row>
    <row r="205" ht="15.75" customHeight="1">
      <c r="A205" s="4">
        <f t="shared" si="2"/>
        <v>195</v>
      </c>
      <c r="B205" s="4">
        <f t="shared" si="3"/>
        <v>-5074876.864</v>
      </c>
      <c r="C205" s="4">
        <f>C204*(1+B6/100/12)</f>
        <v>26315.76387</v>
      </c>
      <c r="D205" s="4">
        <f>B205*(B4/100/12)</f>
        <v>-50748.76864</v>
      </c>
      <c r="E205" s="4">
        <f t="shared" si="1"/>
        <v>-5151941.397</v>
      </c>
    </row>
    <row r="206" ht="15.75" customHeight="1">
      <c r="A206" s="4">
        <f t="shared" si="2"/>
        <v>196</v>
      </c>
      <c r="B206" s="4">
        <f t="shared" si="3"/>
        <v>-5151941.397</v>
      </c>
      <c r="C206" s="4">
        <f>C205*(1+B6/100/12)</f>
        <v>26447.34268</v>
      </c>
      <c r="D206" s="4">
        <f>B206*(B4/100/12)</f>
        <v>-51519.41397</v>
      </c>
      <c r="E206" s="4">
        <f t="shared" si="1"/>
        <v>-5229908.154</v>
      </c>
    </row>
    <row r="207" ht="15.75" customHeight="1">
      <c r="A207" s="4">
        <f t="shared" si="2"/>
        <v>197</v>
      </c>
      <c r="B207" s="4">
        <f t="shared" si="3"/>
        <v>-5229908.154</v>
      </c>
      <c r="C207" s="4">
        <f>C206*(1+B6/100/12)</f>
        <v>26579.5794</v>
      </c>
      <c r="D207" s="4">
        <f>B207*(B4/100/12)</f>
        <v>-52299.08154</v>
      </c>
      <c r="E207" s="4">
        <f t="shared" si="1"/>
        <v>-5308786.815</v>
      </c>
    </row>
    <row r="208" ht="15.75" customHeight="1">
      <c r="A208" s="4">
        <f t="shared" si="2"/>
        <v>198</v>
      </c>
      <c r="B208" s="4">
        <f t="shared" si="3"/>
        <v>-5308786.815</v>
      </c>
      <c r="C208" s="4">
        <f>C207*(1+B6/100/12)</f>
        <v>26712.4773</v>
      </c>
      <c r="D208" s="4">
        <f>B208*(B4/100/12)</f>
        <v>-53087.86815</v>
      </c>
      <c r="E208" s="4">
        <f t="shared" si="1"/>
        <v>-5388587.16</v>
      </c>
    </row>
    <row r="209" ht="15.75" customHeight="1">
      <c r="A209" s="4">
        <f t="shared" si="2"/>
        <v>199</v>
      </c>
      <c r="B209" s="4">
        <f t="shared" si="3"/>
        <v>-5388587.16</v>
      </c>
      <c r="C209" s="4">
        <f>C208*(1+B6/100/12)</f>
        <v>26846.03968</v>
      </c>
      <c r="D209" s="4">
        <f>B209*(B4/100/12)</f>
        <v>-53885.8716</v>
      </c>
      <c r="E209" s="4">
        <f t="shared" si="1"/>
        <v>-5469319.071</v>
      </c>
    </row>
    <row r="210" ht="15.75" customHeight="1">
      <c r="A210" s="4">
        <f t="shared" si="2"/>
        <v>200</v>
      </c>
      <c r="B210" s="4">
        <f t="shared" si="3"/>
        <v>-5469319.071</v>
      </c>
      <c r="C210" s="4">
        <f>C209*(1+B6/100/12)</f>
        <v>26980.26988</v>
      </c>
      <c r="D210" s="4">
        <f>B210*(B4/100/12)</f>
        <v>-54693.19071</v>
      </c>
      <c r="E210" s="4">
        <f t="shared" si="1"/>
        <v>-5550992.532</v>
      </c>
    </row>
    <row r="211" ht="15.75" customHeight="1">
      <c r="A211" s="4">
        <f t="shared" si="2"/>
        <v>201</v>
      </c>
      <c r="B211" s="4">
        <f t="shared" si="3"/>
        <v>-5550992.532</v>
      </c>
      <c r="C211" s="4">
        <f>C210*(1+B6/100/12)</f>
        <v>27115.17123</v>
      </c>
      <c r="D211" s="4">
        <f>B211*(B4/100/12)</f>
        <v>-55509.92532</v>
      </c>
      <c r="E211" s="4">
        <f t="shared" si="1"/>
        <v>-5633617.628</v>
      </c>
    </row>
    <row r="212" ht="15.75" customHeight="1">
      <c r="A212" s="4">
        <f t="shared" si="2"/>
        <v>202</v>
      </c>
      <c r="B212" s="4">
        <f t="shared" si="3"/>
        <v>-5633617.628</v>
      </c>
      <c r="C212" s="4">
        <f>C211*(1+B6/100/12)</f>
        <v>27250.74709</v>
      </c>
      <c r="D212" s="4">
        <f>B212*(B4/100/12)</f>
        <v>-56336.17628</v>
      </c>
      <c r="E212" s="4">
        <f t="shared" si="1"/>
        <v>-5717204.552</v>
      </c>
    </row>
    <row r="213" ht="15.75" customHeight="1">
      <c r="A213" s="4">
        <f t="shared" si="2"/>
        <v>203</v>
      </c>
      <c r="B213" s="4">
        <f t="shared" si="3"/>
        <v>-5717204.552</v>
      </c>
      <c r="C213" s="4">
        <f>C212*(1+B6/100/12)</f>
        <v>27387.00082</v>
      </c>
      <c r="D213" s="4">
        <f>B213*(B4/100/12)</f>
        <v>-57172.04552</v>
      </c>
      <c r="E213" s="4">
        <f t="shared" si="1"/>
        <v>-5801763.598</v>
      </c>
    </row>
    <row r="214" ht="15.75" customHeight="1">
      <c r="A214" s="4">
        <f t="shared" si="2"/>
        <v>204</v>
      </c>
      <c r="B214" s="4">
        <f t="shared" si="3"/>
        <v>-5801763.598</v>
      </c>
      <c r="C214" s="4">
        <f>C213*(1+B6/100/12)</f>
        <v>27523.93582</v>
      </c>
      <c r="D214" s="4">
        <f>B214*(B4/100/12)</f>
        <v>-58017.63598</v>
      </c>
      <c r="E214" s="4">
        <f t="shared" si="1"/>
        <v>-5887305.17</v>
      </c>
    </row>
    <row r="215" ht="15.75" customHeight="1">
      <c r="A215" s="4">
        <f t="shared" si="2"/>
        <v>205</v>
      </c>
      <c r="B215" s="4">
        <f t="shared" si="3"/>
        <v>-5887305.17</v>
      </c>
      <c r="C215" s="4">
        <f>C214*(1+B6/100/12)</f>
        <v>27661.5555</v>
      </c>
      <c r="D215" s="4">
        <f>B215*(B4/100/12)</f>
        <v>-58873.0517</v>
      </c>
      <c r="E215" s="4">
        <f t="shared" si="1"/>
        <v>-5973839.777</v>
      </c>
    </row>
    <row r="216" ht="15.75" customHeight="1">
      <c r="A216" s="4">
        <f t="shared" si="2"/>
        <v>206</v>
      </c>
      <c r="B216" s="4">
        <f t="shared" si="3"/>
        <v>-5973839.777</v>
      </c>
      <c r="C216" s="4">
        <f>C215*(1+B6/100/12)</f>
        <v>27799.86328</v>
      </c>
      <c r="D216" s="4">
        <f>B216*(B4/100/12)</f>
        <v>-59738.39777</v>
      </c>
      <c r="E216" s="4">
        <f t="shared" si="1"/>
        <v>-6061378.038</v>
      </c>
    </row>
    <row r="217" ht="15.75" customHeight="1">
      <c r="A217" s="4">
        <f t="shared" si="2"/>
        <v>207</v>
      </c>
      <c r="B217" s="4">
        <f t="shared" si="3"/>
        <v>-6061378.038</v>
      </c>
      <c r="C217" s="4">
        <f>C216*(1+B6/100/12)</f>
        <v>27938.8626</v>
      </c>
      <c r="D217" s="4">
        <f>B217*(B4/100/12)</f>
        <v>-60613.78038</v>
      </c>
      <c r="E217" s="4">
        <f t="shared" si="1"/>
        <v>-6149930.681</v>
      </c>
    </row>
    <row r="218" ht="15.75" customHeight="1">
      <c r="A218" s="4">
        <f t="shared" si="2"/>
        <v>208</v>
      </c>
      <c r="B218" s="4">
        <f t="shared" si="3"/>
        <v>-6149930.681</v>
      </c>
      <c r="C218" s="4">
        <f>C217*(1+B6/100/12)</f>
        <v>28078.55691</v>
      </c>
      <c r="D218" s="4">
        <f>B218*(B4/100/12)</f>
        <v>-61499.30681</v>
      </c>
      <c r="E218" s="4">
        <f t="shared" si="1"/>
        <v>-6239508.545</v>
      </c>
    </row>
    <row r="219" ht="15.75" customHeight="1">
      <c r="A219" s="4">
        <f t="shared" si="2"/>
        <v>209</v>
      </c>
      <c r="B219" s="4">
        <f t="shared" si="3"/>
        <v>-6239508.545</v>
      </c>
      <c r="C219" s="4">
        <f>C218*(1+B6/100/12)</f>
        <v>28218.9497</v>
      </c>
      <c r="D219" s="4">
        <f>B219*(B4/100/12)</f>
        <v>-62395.08545</v>
      </c>
      <c r="E219" s="4">
        <f t="shared" si="1"/>
        <v>-6330122.58</v>
      </c>
    </row>
    <row r="220" ht="15.75" customHeight="1">
      <c r="A220" s="4">
        <f t="shared" si="2"/>
        <v>210</v>
      </c>
      <c r="B220" s="4">
        <f t="shared" si="3"/>
        <v>-6330122.58</v>
      </c>
      <c r="C220" s="4">
        <f>C219*(1+B6/100/12)</f>
        <v>28360.04444</v>
      </c>
      <c r="D220" s="4">
        <f>B220*(B4/100/12)</f>
        <v>-63301.2258</v>
      </c>
      <c r="E220" s="4">
        <f t="shared" si="1"/>
        <v>-6421783.85</v>
      </c>
    </row>
    <row r="221" ht="15.75" customHeight="1">
      <c r="A221" s="4">
        <f t="shared" si="2"/>
        <v>211</v>
      </c>
      <c r="B221" s="4">
        <f t="shared" si="3"/>
        <v>-6421783.85</v>
      </c>
      <c r="C221" s="4">
        <f>C220*(1+B6/100/12)</f>
        <v>28501.84467</v>
      </c>
      <c r="D221" s="4">
        <f>B221*(B4/100/12)</f>
        <v>-64217.8385</v>
      </c>
      <c r="E221" s="4">
        <f t="shared" si="1"/>
        <v>-6514503.533</v>
      </c>
    </row>
    <row r="222" ht="15.75" customHeight="1">
      <c r="A222" s="4">
        <f t="shared" si="2"/>
        <v>212</v>
      </c>
      <c r="B222" s="4">
        <f t="shared" si="3"/>
        <v>-6514503.533</v>
      </c>
      <c r="C222" s="4">
        <f>C221*(1+B6/100/12)</f>
        <v>28644.35389</v>
      </c>
      <c r="D222" s="4">
        <f>B222*(B4/100/12)</f>
        <v>-65145.03533</v>
      </c>
      <c r="E222" s="4">
        <f t="shared" si="1"/>
        <v>-6608292.923</v>
      </c>
    </row>
    <row r="223" ht="15.75" customHeight="1">
      <c r="A223" s="4">
        <f t="shared" si="2"/>
        <v>213</v>
      </c>
      <c r="B223" s="4">
        <f t="shared" si="3"/>
        <v>-6608292.923</v>
      </c>
      <c r="C223" s="4">
        <f>C222*(1+B6/100/12)</f>
        <v>28787.57566</v>
      </c>
      <c r="D223" s="4">
        <f>B223*(B4/100/12)</f>
        <v>-66082.92923</v>
      </c>
      <c r="E223" s="4">
        <f t="shared" si="1"/>
        <v>-6703163.428</v>
      </c>
    </row>
    <row r="224" ht="15.75" customHeight="1">
      <c r="A224" s="4">
        <f t="shared" si="2"/>
        <v>214</v>
      </c>
      <c r="B224" s="4">
        <f t="shared" si="3"/>
        <v>-6703163.428</v>
      </c>
      <c r="C224" s="4">
        <f>C223*(1+B6/100/12)</f>
        <v>28931.51354</v>
      </c>
      <c r="D224" s="4">
        <f>B224*(B4/100/12)</f>
        <v>-67031.63428</v>
      </c>
      <c r="E224" s="4">
        <f t="shared" si="1"/>
        <v>-6799126.575</v>
      </c>
    </row>
    <row r="225" ht="15.75" customHeight="1">
      <c r="A225" s="4">
        <f t="shared" si="2"/>
        <v>215</v>
      </c>
      <c r="B225" s="4">
        <f t="shared" si="3"/>
        <v>-6799126.575</v>
      </c>
      <c r="C225" s="4">
        <f>C224*(1+B6/100/12)</f>
        <v>29076.17111</v>
      </c>
      <c r="D225" s="4">
        <f>B225*(B4/100/12)</f>
        <v>-67991.26575</v>
      </c>
      <c r="E225" s="4">
        <f t="shared" si="1"/>
        <v>-6896194.012</v>
      </c>
    </row>
    <row r="226" ht="15.75" customHeight="1">
      <c r="A226" s="4">
        <f t="shared" si="2"/>
        <v>216</v>
      </c>
      <c r="B226" s="4">
        <f t="shared" si="3"/>
        <v>-6896194.012</v>
      </c>
      <c r="C226" s="4">
        <f>C225*(1+B6/100/12)</f>
        <v>29221.55196</v>
      </c>
      <c r="D226" s="4">
        <f>B226*(B4/100/12)</f>
        <v>-68961.94012</v>
      </c>
      <c r="E226" s="4">
        <f t="shared" si="1"/>
        <v>-6994377.504</v>
      </c>
    </row>
    <row r="227" ht="15.75" customHeight="1">
      <c r="A227" s="4">
        <f t="shared" si="2"/>
        <v>217</v>
      </c>
      <c r="B227" s="4">
        <f t="shared" si="3"/>
        <v>-6994377.504</v>
      </c>
      <c r="C227" s="4">
        <f>C226*(1+B6/100/12)</f>
        <v>29367.65972</v>
      </c>
      <c r="D227" s="4">
        <f>B227*(B4/100/12)</f>
        <v>-69943.77504</v>
      </c>
      <c r="E227" s="4">
        <f t="shared" si="1"/>
        <v>-7093688.939</v>
      </c>
    </row>
    <row r="228" ht="15.75" customHeight="1">
      <c r="A228" s="4">
        <f t="shared" si="2"/>
        <v>218</v>
      </c>
      <c r="B228" s="4">
        <f t="shared" si="3"/>
        <v>-7093688.939</v>
      </c>
      <c r="C228" s="4">
        <f>C227*(1+B6/100/12)</f>
        <v>29514.49802</v>
      </c>
      <c r="D228" s="4">
        <f>B228*(B4/100/12)</f>
        <v>-70936.88939</v>
      </c>
      <c r="E228" s="4">
        <f t="shared" si="1"/>
        <v>-7194140.327</v>
      </c>
    </row>
    <row r="229" ht="15.75" customHeight="1">
      <c r="A229" s="4">
        <f t="shared" si="2"/>
        <v>219</v>
      </c>
      <c r="B229" s="4">
        <f t="shared" si="3"/>
        <v>-7194140.327</v>
      </c>
      <c r="C229" s="4">
        <f>C228*(1+B6/100/12)</f>
        <v>29662.07051</v>
      </c>
      <c r="D229" s="4">
        <f>B229*(B4/100/12)</f>
        <v>-71941.40327</v>
      </c>
      <c r="E229" s="4">
        <f t="shared" si="1"/>
        <v>-7295743.8</v>
      </c>
    </row>
    <row r="230" ht="15.75" customHeight="1">
      <c r="A230" s="4">
        <f t="shared" si="2"/>
        <v>220</v>
      </c>
      <c r="B230" s="4">
        <f t="shared" si="3"/>
        <v>-7295743.8</v>
      </c>
      <c r="C230" s="4">
        <f>C229*(1+B6/100/12)</f>
        <v>29810.38086</v>
      </c>
      <c r="D230" s="4">
        <f>B230*(B4/100/12)</f>
        <v>-72957.438</v>
      </c>
      <c r="E230" s="4">
        <f t="shared" si="1"/>
        <v>-7398511.619</v>
      </c>
    </row>
    <row r="231" ht="15.75" customHeight="1">
      <c r="A231" s="4">
        <f t="shared" si="2"/>
        <v>221</v>
      </c>
      <c r="B231" s="4">
        <f t="shared" si="3"/>
        <v>-7398511.619</v>
      </c>
      <c r="C231" s="4">
        <f>C230*(1+B6/100/12)</f>
        <v>29959.43277</v>
      </c>
      <c r="D231" s="4">
        <f>B231*(B4/100/12)</f>
        <v>-73985.11619</v>
      </c>
      <c r="E231" s="4">
        <f t="shared" si="1"/>
        <v>-7502456.168</v>
      </c>
    </row>
    <row r="232" ht="15.75" customHeight="1">
      <c r="A232" s="4">
        <f t="shared" si="2"/>
        <v>222</v>
      </c>
      <c r="B232" s="4">
        <f t="shared" si="3"/>
        <v>-7502456.168</v>
      </c>
      <c r="C232" s="4">
        <f>C231*(1+B6/100/12)</f>
        <v>30109.22993</v>
      </c>
      <c r="D232" s="4">
        <f>B232*(B4/100/12)</f>
        <v>-75024.56168</v>
      </c>
      <c r="E232" s="4">
        <f t="shared" si="1"/>
        <v>-7607589.96</v>
      </c>
    </row>
    <row r="233" ht="15.75" customHeight="1">
      <c r="A233" s="4">
        <f t="shared" si="2"/>
        <v>223</v>
      </c>
      <c r="B233" s="4">
        <f t="shared" si="3"/>
        <v>-7607589.96</v>
      </c>
      <c r="C233" s="4">
        <f>C232*(1+B6/100/12)</f>
        <v>30259.77608</v>
      </c>
      <c r="D233" s="4">
        <f>B233*(B4/100/12)</f>
        <v>-76075.8996</v>
      </c>
      <c r="E233" s="4">
        <f t="shared" si="1"/>
        <v>-7713925.635</v>
      </c>
    </row>
    <row r="234" ht="15.75" customHeight="1">
      <c r="A234" s="4">
        <f t="shared" si="2"/>
        <v>224</v>
      </c>
      <c r="B234" s="4">
        <f t="shared" si="3"/>
        <v>-7713925.635</v>
      </c>
      <c r="C234" s="4">
        <f>C233*(1+B6/100/12)</f>
        <v>30411.07496</v>
      </c>
      <c r="D234" s="4">
        <f>B234*(B4/100/12)</f>
        <v>-77139.25635</v>
      </c>
      <c r="E234" s="4">
        <f t="shared" si="1"/>
        <v>-7821475.967</v>
      </c>
    </row>
    <row r="235" ht="15.75" customHeight="1">
      <c r="A235" s="4">
        <f t="shared" si="2"/>
        <v>225</v>
      </c>
      <c r="B235" s="4">
        <f t="shared" si="3"/>
        <v>-7821475.967</v>
      </c>
      <c r="C235" s="4">
        <f>C234*(1+B6/100/12)</f>
        <v>30563.13033</v>
      </c>
      <c r="D235" s="4">
        <f>B235*(B4/100/12)</f>
        <v>-78214.75967</v>
      </c>
      <c r="E235" s="4">
        <f t="shared" si="1"/>
        <v>-7930253.857</v>
      </c>
    </row>
    <row r="236" ht="15.75" customHeight="1">
      <c r="A236" s="4">
        <f t="shared" si="2"/>
        <v>226</v>
      </c>
      <c r="B236" s="4">
        <f t="shared" si="3"/>
        <v>-7930253.857</v>
      </c>
      <c r="C236" s="4">
        <f>C235*(1+B6/100/12)</f>
        <v>30715.94599</v>
      </c>
      <c r="D236" s="4">
        <f>B236*(B4/100/12)</f>
        <v>-79302.53857</v>
      </c>
      <c r="E236" s="4">
        <f t="shared" si="1"/>
        <v>-8040272.341</v>
      </c>
    </row>
    <row r="237" ht="15.75" customHeight="1">
      <c r="A237" s="4">
        <f t="shared" si="2"/>
        <v>227</v>
      </c>
      <c r="B237" s="4">
        <f t="shared" si="3"/>
        <v>-8040272.341</v>
      </c>
      <c r="C237" s="4">
        <f>C236*(1+B6/100/12)</f>
        <v>30869.52572</v>
      </c>
      <c r="D237" s="4">
        <f>B237*(B4/100/12)</f>
        <v>-80402.72341</v>
      </c>
      <c r="E237" s="4">
        <f t="shared" si="1"/>
        <v>-8151544.59</v>
      </c>
    </row>
    <row r="238" ht="15.75" customHeight="1">
      <c r="A238" s="4">
        <f t="shared" si="2"/>
        <v>228</v>
      </c>
      <c r="B238" s="4">
        <f t="shared" si="3"/>
        <v>-8151544.59</v>
      </c>
      <c r="C238" s="4">
        <f>C237*(1+B6/100/12)</f>
        <v>31023.87334</v>
      </c>
      <c r="D238" s="4">
        <f>B238*(B4/100/12)</f>
        <v>-81515.4459</v>
      </c>
      <c r="E238" s="4">
        <f t="shared" si="1"/>
        <v>-8264083.91</v>
      </c>
    </row>
    <row r="239" ht="15.75" customHeight="1">
      <c r="A239" s="4">
        <f t="shared" si="2"/>
        <v>229</v>
      </c>
      <c r="B239" s="4">
        <f t="shared" si="3"/>
        <v>-8264083.91</v>
      </c>
      <c r="C239" s="4">
        <f>C238*(1+B6/100/12)</f>
        <v>31178.99271</v>
      </c>
      <c r="D239" s="4">
        <f>B239*(B4/100/12)</f>
        <v>-82640.8391</v>
      </c>
      <c r="E239" s="4">
        <f t="shared" si="1"/>
        <v>-8377903.741</v>
      </c>
    </row>
    <row r="240" ht="15.75" customHeight="1">
      <c r="A240" s="4">
        <f t="shared" si="2"/>
        <v>230</v>
      </c>
      <c r="B240" s="4">
        <f t="shared" si="3"/>
        <v>-8377903.741</v>
      </c>
      <c r="C240" s="4">
        <f>C239*(1+B6/100/12)</f>
        <v>31334.88768</v>
      </c>
      <c r="D240" s="4">
        <f>B240*(B4/100/12)</f>
        <v>-83779.03741</v>
      </c>
      <c r="E240" s="4">
        <f t="shared" si="1"/>
        <v>-8493017.667</v>
      </c>
    </row>
    <row r="241" ht="15.75" customHeight="1">
      <c r="A241" s="4">
        <f t="shared" si="2"/>
        <v>231</v>
      </c>
      <c r="B241" s="4">
        <f t="shared" si="3"/>
        <v>-8493017.667</v>
      </c>
      <c r="C241" s="4">
        <f>C240*(1+B6/100/12)</f>
        <v>31491.56211</v>
      </c>
      <c r="D241" s="4">
        <f>B241*(B4/100/12)</f>
        <v>-84930.17667</v>
      </c>
      <c r="E241" s="4">
        <f t="shared" si="1"/>
        <v>-8609439.405</v>
      </c>
    </row>
    <row r="242" ht="15.75" customHeight="1">
      <c r="A242" s="4">
        <f t="shared" si="2"/>
        <v>232</v>
      </c>
      <c r="B242" s="4">
        <f t="shared" si="3"/>
        <v>-8609439.405</v>
      </c>
      <c r="C242" s="4">
        <f>C241*(1+B6/100/12)</f>
        <v>31649.01992</v>
      </c>
      <c r="D242" s="4">
        <f>B242*(B4/100/12)</f>
        <v>-86094.39405</v>
      </c>
      <c r="E242" s="4">
        <f t="shared" si="1"/>
        <v>-8727182.819</v>
      </c>
    </row>
    <row r="243" ht="15.75" customHeight="1">
      <c r="A243" s="4">
        <f t="shared" si="2"/>
        <v>233</v>
      </c>
      <c r="B243" s="4">
        <f t="shared" si="3"/>
        <v>-8727182.819</v>
      </c>
      <c r="C243" s="4">
        <f>C242*(1+B6/100/12)</f>
        <v>31807.26502</v>
      </c>
      <c r="D243" s="4">
        <f>B243*(B4/100/12)</f>
        <v>-87271.82819</v>
      </c>
      <c r="E243" s="4">
        <f t="shared" si="1"/>
        <v>-8846261.913</v>
      </c>
    </row>
    <row r="244" ht="15.75" customHeight="1">
      <c r="A244" s="4">
        <f t="shared" si="2"/>
        <v>234</v>
      </c>
      <c r="B244" s="4">
        <f t="shared" si="3"/>
        <v>-8846261.913</v>
      </c>
      <c r="C244" s="4">
        <f>C243*(1+B6/100/12)</f>
        <v>31966.30135</v>
      </c>
      <c r="D244" s="4">
        <f>B244*(B4/100/12)</f>
        <v>-88462.61913</v>
      </c>
      <c r="E244" s="4">
        <f t="shared" si="1"/>
        <v>-8966690.833</v>
      </c>
    </row>
    <row r="245" ht="15.75" customHeight="1">
      <c r="A245" s="4">
        <f t="shared" si="2"/>
        <v>235</v>
      </c>
      <c r="B245" s="4">
        <f t="shared" si="3"/>
        <v>-8966690.833</v>
      </c>
      <c r="C245" s="4">
        <f>C244*(1+B6/100/12)</f>
        <v>32126.13286</v>
      </c>
      <c r="D245" s="4">
        <f>B245*(B4/100/12)</f>
        <v>-89666.90833</v>
      </c>
      <c r="E245" s="4">
        <f t="shared" si="1"/>
        <v>-9088483.874</v>
      </c>
    </row>
    <row r="246" ht="15.75" customHeight="1">
      <c r="A246" s="4">
        <f t="shared" si="2"/>
        <v>236</v>
      </c>
      <c r="B246" s="4">
        <f t="shared" si="3"/>
        <v>-9088483.874</v>
      </c>
      <c r="C246" s="4">
        <f>C245*(1+B6/100/12)</f>
        <v>32286.76352</v>
      </c>
      <c r="D246" s="4">
        <f>B246*(B4/100/12)</f>
        <v>-90884.83874</v>
      </c>
      <c r="E246" s="4">
        <f t="shared" si="1"/>
        <v>-9211655.476</v>
      </c>
    </row>
    <row r="247" ht="15.75" customHeight="1">
      <c r="A247" s="4">
        <f t="shared" si="2"/>
        <v>237</v>
      </c>
      <c r="B247" s="4">
        <f t="shared" si="3"/>
        <v>-9211655.476</v>
      </c>
      <c r="C247" s="4">
        <f>C246*(1+B6/100/12)</f>
        <v>32448.19734</v>
      </c>
      <c r="D247" s="4">
        <f>B247*(B4/100/12)</f>
        <v>-92116.55476</v>
      </c>
      <c r="E247" s="4">
        <f t="shared" si="1"/>
        <v>-9336220.229</v>
      </c>
    </row>
    <row r="248" ht="15.75" customHeight="1">
      <c r="A248" s="4">
        <f t="shared" si="2"/>
        <v>238</v>
      </c>
      <c r="B248" s="4">
        <f t="shared" si="3"/>
        <v>-9336220.229</v>
      </c>
      <c r="C248" s="4">
        <f>C247*(1+B6/100/12)</f>
        <v>32610.43832</v>
      </c>
      <c r="D248" s="4">
        <f>B248*(B4/100/12)</f>
        <v>-93362.20229</v>
      </c>
      <c r="E248" s="4">
        <f t="shared" si="1"/>
        <v>-9462192.869</v>
      </c>
    </row>
    <row r="249" ht="15.75" customHeight="1">
      <c r="A249" s="4">
        <f t="shared" si="2"/>
        <v>239</v>
      </c>
      <c r="B249" s="4">
        <f t="shared" si="3"/>
        <v>-9462192.869</v>
      </c>
      <c r="C249" s="4">
        <f>C248*(1+B6/100/12)</f>
        <v>32773.49052</v>
      </c>
      <c r="D249" s="4">
        <f>B249*(B4/100/12)</f>
        <v>-94621.92869</v>
      </c>
      <c r="E249" s="4">
        <f t="shared" si="1"/>
        <v>-9589588.288</v>
      </c>
    </row>
    <row r="250" ht="15.75" customHeight="1">
      <c r="A250" s="4">
        <f t="shared" si="2"/>
        <v>240</v>
      </c>
      <c r="B250" s="4">
        <f t="shared" si="3"/>
        <v>-9589588.288</v>
      </c>
      <c r="C250" s="4">
        <f>C249*(1+B6/100/12)</f>
        <v>32937.35797</v>
      </c>
      <c r="D250" s="4">
        <f>B250*(B4/100/12)</f>
        <v>-95895.88288</v>
      </c>
      <c r="E250" s="4">
        <f t="shared" si="1"/>
        <v>-9718421.529</v>
      </c>
    </row>
    <row r="251" ht="15.75" customHeight="1">
      <c r="A251" s="4">
        <f t="shared" si="2"/>
        <v>241</v>
      </c>
      <c r="B251" s="4">
        <f t="shared" si="3"/>
        <v>-9718421.529</v>
      </c>
      <c r="C251" s="4">
        <f>C250*(1+B6/100/12)</f>
        <v>33102.04476</v>
      </c>
      <c r="D251" s="4">
        <f>B251*(B4/100/12)</f>
        <v>-97184.21529</v>
      </c>
      <c r="E251" s="4">
        <f t="shared" si="1"/>
        <v>-9848707.789</v>
      </c>
    </row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>
      <c r="D996" s="6" t="s">
        <v>11</v>
      </c>
    </row>
    <row r="997" ht="15.75" customHeight="1"/>
    <row r="998" ht="15.75" customHeight="1"/>
    <row r="999" ht="15.75" customHeight="1"/>
    <row r="1000" ht="15.75" customHeight="1"/>
  </sheetData>
  <mergeCells count="1">
    <mergeCell ref="A1:E1"/>
  </mergeCells>
  <hyperlinks>
    <hyperlink r:id="rId1" ref="D996"/>
  </hyperlinks>
  <printOptions/>
  <pageMargins bottom="1.0" footer="0.0" header="0.0" left="0.75" right="0.75" top="1.0"/>
  <pageSetup orientation="landscape"/>
  <drawing r:id="rId2"/>
</worksheet>
</file>